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Timetracker\ccr共有\06IRB\経理･契約\契約書HP用\"/>
    </mc:Choice>
  </mc:AlternateContent>
  <xr:revisionPtr revIDLastSave="0" documentId="13_ncr:1_{D4AF5327-97E2-4233-BFC7-AAB42CEA0876}" xr6:coauthVersionLast="47" xr6:coauthVersionMax="47" xr10:uidLastSave="{00000000-0000-0000-0000-000000000000}"/>
  <bookViews>
    <workbookView xWindow="28680" yWindow="-120" windowWidth="29040" windowHeight="15720" xr2:uid="{DC4AB4B1-08E1-476C-AF2A-797709AA69B6}"/>
  </bookViews>
  <sheets>
    <sheet name="製造販売後臨床試験_2024.4～" sheetId="6" r:id="rId1"/>
    <sheet name="製造販売後臨床試験" sheetId="7" r:id="rId2"/>
  </sheets>
  <definedNames>
    <definedName name="_xlnm.Print_Area" localSheetId="1">製造販売後臨床試験!$A$3:$Q$56</definedName>
    <definedName name="_xlnm.Print_Area" localSheetId="0">'製造販売後臨床試験_2024.4～'!$A$3:$Q$56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7" l="1"/>
  <c r="E46" i="6"/>
</calcChain>
</file>

<file path=xl/sharedStrings.xml><?xml version="1.0" encoding="utf-8"?>
<sst xmlns="http://schemas.openxmlformats.org/spreadsheetml/2006/main" count="458" uniqueCount="81">
  <si>
    <t>整理番号</t>
    <rPh sb="0" eb="2">
      <t>セイリ</t>
    </rPh>
    <rPh sb="2" eb="4">
      <t>バンゴウ</t>
    </rPh>
    <phoneticPr fontId="3"/>
  </si>
  <si>
    <t xml:space="preserve"> </t>
    <phoneticPr fontId="3"/>
  </si>
  <si>
    <t>西暦  　  　20xx年　xx月　xx日</t>
    <rPh sb="0" eb="2">
      <t>セイレキ</t>
    </rPh>
    <rPh sb="12" eb="13">
      <t>ネン</t>
    </rPh>
    <rPh sb="16" eb="17">
      <t>ガツ</t>
    </rPh>
    <rPh sb="20" eb="21">
      <t>ヒ</t>
    </rPh>
    <phoneticPr fontId="3"/>
  </si>
  <si>
    <t>（経費内訳）</t>
    <rPh sb="1" eb="3">
      <t>ケイヒ</t>
    </rPh>
    <rPh sb="3" eb="5">
      <t>ウチワケ</t>
    </rPh>
    <phoneticPr fontId="3"/>
  </si>
  <si>
    <t>治験開始準備費</t>
    <rPh sb="0" eb="2">
      <t>チケン</t>
    </rPh>
    <rPh sb="2" eb="4">
      <t>カイシ</t>
    </rPh>
    <rPh sb="4" eb="6">
      <t>ジュンビ</t>
    </rPh>
    <rPh sb="6" eb="7">
      <t>ヒ</t>
    </rPh>
    <phoneticPr fontId="3"/>
  </si>
  <si>
    <t>臨床研究支援センター
　　　　　　　　　経費</t>
    <rPh sb="0" eb="2">
      <t>リンショウ</t>
    </rPh>
    <rPh sb="2" eb="4">
      <t>ケンキュウ</t>
    </rPh>
    <rPh sb="4" eb="6">
      <t>シエン</t>
    </rPh>
    <rPh sb="20" eb="22">
      <t>ケイヒ</t>
    </rPh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</si>
  <si>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</si>
  <si>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</si>
  <si>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備品費</t>
    <rPh sb="0" eb="2">
      <t>ビヒン</t>
    </rPh>
    <rPh sb="2" eb="3">
      <t>ヒ</t>
    </rPh>
    <phoneticPr fontId="3"/>
  </si>
  <si>
    <t>SMO指導管理費</t>
    <rPh sb="3" eb="5">
      <t>シドウ</t>
    </rPh>
    <rPh sb="5" eb="8">
      <t>カンリヒ</t>
    </rPh>
    <phoneticPr fontId="3"/>
  </si>
  <si>
    <t>負担軽減費</t>
    <rPh sb="0" eb="2">
      <t>フタン</t>
    </rPh>
    <rPh sb="2" eb="4">
      <t>ケイゲン</t>
    </rPh>
    <rPh sb="4" eb="5">
      <t>ヒ</t>
    </rPh>
    <phoneticPr fontId="3"/>
  </si>
  <si>
    <t>追加の賃金</t>
    <rPh sb="0" eb="2">
      <t>ツイカ</t>
    </rPh>
    <rPh sb="3" eb="5">
      <t>チンギン</t>
    </rPh>
    <phoneticPr fontId="3"/>
  </si>
  <si>
    <t>試験ごとの経費</t>
    <rPh sb="0" eb="2">
      <t>シケン</t>
    </rPh>
    <rPh sb="5" eb="7">
      <t>ケイヒ</t>
    </rPh>
    <phoneticPr fontId="3"/>
  </si>
  <si>
    <t>治験終了時算定賃金</t>
    <rPh sb="0" eb="2">
      <t>チケン</t>
    </rPh>
    <rPh sb="2" eb="5">
      <t>シュウリョウジ</t>
    </rPh>
    <rPh sb="5" eb="7">
      <t>サンテイ</t>
    </rPh>
    <rPh sb="7" eb="8">
      <t>チン</t>
    </rPh>
    <rPh sb="8" eb="9">
      <t>キン</t>
    </rPh>
    <phoneticPr fontId="3"/>
  </si>
  <si>
    <t>観察期脱落症例　賃金</t>
    <rPh sb="0" eb="2">
      <t>カンサツ</t>
    </rPh>
    <rPh sb="2" eb="3">
      <t>キ</t>
    </rPh>
    <rPh sb="3" eb="5">
      <t>ダツラク</t>
    </rPh>
    <rPh sb="5" eb="7">
      <t>ショウレイ</t>
    </rPh>
    <rPh sb="8" eb="9">
      <t>チン</t>
    </rPh>
    <rPh sb="9" eb="10">
      <t>キン</t>
    </rPh>
    <phoneticPr fontId="3"/>
  </si>
  <si>
    <t>円</t>
    <rPh sb="0" eb="1">
      <t>エン</t>
    </rPh>
    <phoneticPr fontId="11"/>
  </si>
  <si>
    <t>（1）直接経費</t>
    <rPh sb="3" eb="5">
      <t>チョクセツ</t>
    </rPh>
    <rPh sb="5" eb="7">
      <t>ケイヒ</t>
    </rPh>
    <phoneticPr fontId="11"/>
  </si>
  <si>
    <t>（2）間接経費</t>
    <rPh sb="3" eb="5">
      <t>カンセツ</t>
    </rPh>
    <rPh sb="5" eb="7">
      <t>ケイヒ</t>
    </rPh>
    <phoneticPr fontId="11"/>
  </si>
  <si>
    <t>合　　　計</t>
    <rPh sb="0" eb="1">
      <t>ゴウ</t>
    </rPh>
    <rPh sb="4" eb="5">
      <t>ケイ</t>
    </rPh>
    <phoneticPr fontId="11"/>
  </si>
  <si>
    <t>(1) + (2)</t>
    <phoneticPr fontId="11"/>
  </si>
  <si>
    <t>うち消費税</t>
    <rPh sb="2" eb="5">
      <t>ショウヒゼイ</t>
    </rPh>
    <phoneticPr fontId="11"/>
  </si>
  <si>
    <t>月</t>
    <rPh sb="0" eb="1">
      <t>ツキ</t>
    </rPh>
    <phoneticPr fontId="3"/>
  </si>
  <si>
    <t>×</t>
  </si>
  <si>
    <t>ポイント×</t>
  </si>
  <si>
    <t xml:space="preserve"> ×</t>
  </si>
  <si>
    <t>管理費</t>
  </si>
  <si>
    <t>ポイント</t>
  </si>
  <si>
    <t>回</t>
    <rPh sb="0" eb="1">
      <t>カイ</t>
    </rPh>
    <phoneticPr fontId="3"/>
  </si>
  <si>
    <t xml:space="preserve"> 信州大学の諸謝金支給基準による（消費税を含む）</t>
    <rPh sb="17" eb="20">
      <t>ショウヒゼイ</t>
    </rPh>
    <rPh sb="21" eb="22">
      <t>フク</t>
    </rPh>
    <phoneticPr fontId="8"/>
  </si>
  <si>
    <t xml:space="preserve"> 国立大学法人信州大学旅費規程による（消費税を含む）</t>
    <phoneticPr fontId="3"/>
  </si>
  <si>
    <t xml:space="preserve"> 当該機械器具の購入金額（消費税を含む）</t>
    <rPh sb="1" eb="3">
      <t>トウガイ</t>
    </rPh>
    <rPh sb="3" eb="5">
      <t>キカイ</t>
    </rPh>
    <rPh sb="5" eb="7">
      <t>キグ</t>
    </rPh>
    <rPh sb="8" eb="10">
      <t>コウニュウ</t>
    </rPh>
    <rPh sb="10" eb="12">
      <t>キンガク</t>
    </rPh>
    <phoneticPr fontId="8"/>
  </si>
  <si>
    <t>SAE発生時　臨床研究経費</t>
    <rPh sb="3" eb="6">
      <t>ハッセイジ</t>
    </rPh>
    <rPh sb="7" eb="11">
      <t>リンショウケンキュウ</t>
    </rPh>
    <rPh sb="11" eb="13">
      <t>ケイヒ</t>
    </rPh>
    <phoneticPr fontId="3"/>
  </si>
  <si>
    <t>SAE発生時　賃金</t>
    <rPh sb="3" eb="6">
      <t>ハッセイジ</t>
    </rPh>
    <rPh sb="7" eb="9">
      <t>チンギン</t>
    </rPh>
    <phoneticPr fontId="3"/>
  </si>
  <si>
    <t>SAE発生時　
臨床研究支援センター経費</t>
    <rPh sb="3" eb="6">
      <t>ハッセイジ</t>
    </rPh>
    <rPh sb="8" eb="10">
      <t>リンショウ</t>
    </rPh>
    <rPh sb="10" eb="12">
      <t>ケンキュウ</t>
    </rPh>
    <rPh sb="12" eb="14">
      <t>シエン</t>
    </rPh>
    <rPh sb="18" eb="20">
      <t>ケイヒ</t>
    </rPh>
    <phoneticPr fontId="3"/>
  </si>
  <si>
    <t>事象</t>
    <rPh sb="0" eb="2">
      <t>ジショウ</t>
    </rPh>
    <phoneticPr fontId="3"/>
  </si>
  <si>
    <t>日</t>
  </si>
  <si>
    <r>
      <t>監査に係る賃金</t>
    </r>
    <r>
      <rPr>
        <sz val="9"/>
        <color theme="1"/>
        <rFont val="游ゴシック"/>
        <family val="3"/>
        <charset val="128"/>
        <scheme val="minor"/>
      </rPr>
      <t>（2日目以降）</t>
    </r>
    <rPh sb="0" eb="2">
      <t>カンサ</t>
    </rPh>
    <rPh sb="3" eb="4">
      <t>カカ</t>
    </rPh>
    <rPh sb="5" eb="7">
      <t>チンギン</t>
    </rPh>
    <rPh sb="8" eb="13">
      <t>フツカメ</t>
    </rPh>
    <phoneticPr fontId="3"/>
  </si>
  <si>
    <t>監査にかかる臨床研究支援
　　センター経費（初日）</t>
    <rPh sb="0" eb="2">
      <t>カンサ</t>
    </rPh>
    <rPh sb="22" eb="24">
      <t>ショ</t>
    </rPh>
    <phoneticPr fontId="3"/>
  </si>
  <si>
    <t>監査にかかる臨床研究支援
　　センター経費（2日目以降）</t>
    <rPh sb="0" eb="2">
      <t>カンサ</t>
    </rPh>
    <rPh sb="22" eb="27">
      <t>フツ</t>
    </rPh>
    <phoneticPr fontId="3"/>
  </si>
  <si>
    <r>
      <t>審査費</t>
    </r>
    <r>
      <rPr>
        <sz val="10"/>
        <color theme="1"/>
        <rFont val="游ゴシック"/>
        <family val="3"/>
        <charset val="128"/>
        <scheme val="minor"/>
      </rPr>
      <t>（年度更新分）</t>
    </r>
    <rPh sb="0" eb="2">
      <t>シンサ</t>
    </rPh>
    <rPh sb="2" eb="3">
      <t>ヒ</t>
    </rPh>
    <rPh sb="4" eb="10">
      <t>ネンド</t>
    </rPh>
    <phoneticPr fontId="3"/>
  </si>
  <si>
    <r>
      <t>監査に係る賃金</t>
    </r>
    <r>
      <rPr>
        <sz val="10"/>
        <color theme="1"/>
        <rFont val="游ゴシック"/>
        <family val="3"/>
        <charset val="128"/>
        <scheme val="minor"/>
      </rPr>
      <t>（初日）</t>
    </r>
    <rPh sb="0" eb="2">
      <t>カンサ</t>
    </rPh>
    <rPh sb="3" eb="4">
      <t>カカ</t>
    </rPh>
    <rPh sb="5" eb="7">
      <t>チンギン</t>
    </rPh>
    <rPh sb="8" eb="10">
      <t>ショニチ</t>
    </rPh>
    <phoneticPr fontId="3"/>
  </si>
  <si>
    <r>
      <t>　　　　　　　　　　　　　　　</t>
    </r>
    <r>
      <rPr>
        <sz val="9"/>
        <color indexed="8"/>
        <rFont val="ＭＳ Ｐゴシック"/>
        <family val="3"/>
        <charset val="128"/>
      </rPr>
      <t xml:space="preserve">区　分
</t>
    </r>
    <r>
      <rPr>
        <sz val="9"/>
        <color rgb="FF000000"/>
        <rFont val="ＭＳ Ｐゴシック"/>
        <family val="3"/>
        <charset val="128"/>
      </rPr>
      <t>費 目</t>
    </r>
    <r>
      <rPr>
        <sz val="9"/>
        <color indexed="8"/>
        <rFont val="ＭＳ Ｐゴシック"/>
        <family val="3"/>
        <charset val="128"/>
      </rPr>
      <t xml:space="preserve">
</t>
    </r>
    <rPh sb="15" eb="16">
      <t>ク</t>
    </rPh>
    <rPh sb="17" eb="18">
      <t>ブン</t>
    </rPh>
    <phoneticPr fontId="11"/>
  </si>
  <si>
    <t>例</t>
    <rPh sb="0" eb="1">
      <t>レイ</t>
    </rPh>
    <phoneticPr fontId="3"/>
  </si>
  <si>
    <t>委託者名</t>
    <rPh sb="0" eb="3">
      <t>イタクシャ</t>
    </rPh>
    <rPh sb="3" eb="4">
      <t>メイ</t>
    </rPh>
    <phoneticPr fontId="11"/>
  </si>
  <si>
    <t>実施計画書番号</t>
    <rPh sb="0" eb="7">
      <t>ジッシケイカクショバンゴウ</t>
    </rPh>
    <phoneticPr fontId="3"/>
  </si>
  <si>
    <t>審査費（初回契約分）</t>
    <rPh sb="0" eb="2">
      <t>シンサ</t>
    </rPh>
    <rPh sb="2" eb="3">
      <t>ヒ</t>
    </rPh>
    <rPh sb="4" eb="6">
      <t>ショカイ</t>
    </rPh>
    <rPh sb="6" eb="9">
      <t>ケイヤクブン</t>
    </rPh>
    <phoneticPr fontId="3"/>
  </si>
  <si>
    <t>臨床試験研究経費（症例分）（Ⅰ期）</t>
    <rPh sb="0" eb="2">
      <t>リンショウ</t>
    </rPh>
    <rPh sb="2" eb="4">
      <t>シケン</t>
    </rPh>
    <rPh sb="4" eb="6">
      <t>ケンキュウ</t>
    </rPh>
    <rPh sb="6" eb="8">
      <t>ケイヒ</t>
    </rPh>
    <rPh sb="9" eb="11">
      <t>ショウレイ</t>
    </rPh>
    <rPh sb="11" eb="12">
      <t>ブン</t>
    </rPh>
    <rPh sb="15" eb="16">
      <t>キ</t>
    </rPh>
    <phoneticPr fontId="3"/>
  </si>
  <si>
    <t xml:space="preserve"> ×</t>
    <phoneticPr fontId="3"/>
  </si>
  <si>
    <t>観察期脱落症例負担軽減費</t>
    <rPh sb="7" eb="9">
      <t>フタン</t>
    </rPh>
    <rPh sb="9" eb="11">
      <t>ケイゲン</t>
    </rPh>
    <rPh sb="11" eb="12">
      <t>ヒ</t>
    </rPh>
    <phoneticPr fontId="3"/>
  </si>
  <si>
    <t>臨床試験研究経費（症例分）（Ⅳ期）</t>
    <rPh sb="0" eb="2">
      <t>リンショウ</t>
    </rPh>
    <rPh sb="2" eb="4">
      <t>シケン</t>
    </rPh>
    <rPh sb="4" eb="6">
      <t>ケンキュウ</t>
    </rPh>
    <rPh sb="6" eb="8">
      <t>ケイヒ</t>
    </rPh>
    <rPh sb="9" eb="11">
      <t>ショウレイ</t>
    </rPh>
    <rPh sb="11" eb="12">
      <t>ブン</t>
    </rPh>
    <rPh sb="15" eb="16">
      <t>キ</t>
    </rPh>
    <phoneticPr fontId="3"/>
  </si>
  <si>
    <r>
      <t>賃金</t>
    </r>
    <r>
      <rPr>
        <sz val="10"/>
        <color theme="1"/>
        <rFont val="游ゴシック"/>
        <family val="3"/>
        <charset val="128"/>
        <scheme val="minor"/>
      </rPr>
      <t>（症例分）</t>
    </r>
    <r>
      <rPr>
        <sz val="11"/>
        <color theme="1"/>
        <rFont val="游ゴシック"/>
        <family val="3"/>
        <charset val="128"/>
        <scheme val="minor"/>
      </rPr>
      <t>（Ⅰ期）</t>
    </r>
    <rPh sb="0" eb="1">
      <t>チン</t>
    </rPh>
    <rPh sb="1" eb="2">
      <t>キン</t>
    </rPh>
    <rPh sb="3" eb="5">
      <t>ショウレイ</t>
    </rPh>
    <rPh sb="5" eb="6">
      <t>ブン</t>
    </rPh>
    <rPh sb="9" eb="10">
      <t>キ</t>
    </rPh>
    <phoneticPr fontId="3"/>
  </si>
  <si>
    <r>
      <t>賃金</t>
    </r>
    <r>
      <rPr>
        <sz val="10"/>
        <color theme="1"/>
        <rFont val="游ゴシック"/>
        <family val="3"/>
        <charset val="128"/>
        <scheme val="minor"/>
      </rPr>
      <t>（症例分）</t>
    </r>
    <r>
      <rPr>
        <sz val="11"/>
        <color theme="1"/>
        <rFont val="游ゴシック"/>
        <family val="3"/>
        <charset val="128"/>
        <scheme val="minor"/>
      </rPr>
      <t>（Ⅳ期）</t>
    </r>
    <rPh sb="0" eb="1">
      <t>チン</t>
    </rPh>
    <rPh sb="1" eb="2">
      <t>キン</t>
    </rPh>
    <rPh sb="3" eb="5">
      <t>ショウレイ</t>
    </rPh>
    <rPh sb="5" eb="6">
      <t>ブン</t>
    </rPh>
    <rPh sb="9" eb="10">
      <t>キ</t>
    </rPh>
    <phoneticPr fontId="3"/>
  </si>
  <si>
    <t>観察期脱落症例　臨床試験研究経費</t>
    <rPh sb="8" eb="10">
      <t>リンショウ</t>
    </rPh>
    <rPh sb="10" eb="12">
      <t>シケン</t>
    </rPh>
    <rPh sb="12" eb="14">
      <t>ケンキュウ</t>
    </rPh>
    <rPh sb="14" eb="16">
      <t>ケイヒ</t>
    </rPh>
    <phoneticPr fontId="3"/>
  </si>
  <si>
    <t>追加の臨床試験　研究経費</t>
    <rPh sb="0" eb="2">
      <t>ツイカ</t>
    </rPh>
    <rPh sb="3" eb="5">
      <t>リンショウ</t>
    </rPh>
    <rPh sb="5" eb="7">
      <t>シケン</t>
    </rPh>
    <rPh sb="8" eb="10">
      <t>ケンキュウ</t>
    </rPh>
    <rPh sb="10" eb="12">
      <t>ケイヒ</t>
    </rPh>
    <phoneticPr fontId="3"/>
  </si>
  <si>
    <t>臨床試験研究経費（症例分）（Ⅲ期）</t>
    <rPh sb="0" eb="2">
      <t>リンショウ</t>
    </rPh>
    <rPh sb="2" eb="4">
      <t>シケン</t>
    </rPh>
    <rPh sb="4" eb="6">
      <t>ケンキュウ</t>
    </rPh>
    <rPh sb="6" eb="8">
      <t>ケイヒ</t>
    </rPh>
    <rPh sb="9" eb="11">
      <t>ショウレイ</t>
    </rPh>
    <rPh sb="11" eb="12">
      <t>ブン</t>
    </rPh>
    <rPh sb="15" eb="16">
      <t>キ</t>
    </rPh>
    <phoneticPr fontId="3"/>
  </si>
  <si>
    <r>
      <t>賃金</t>
    </r>
    <r>
      <rPr>
        <sz val="10"/>
        <color theme="1"/>
        <rFont val="游ゴシック"/>
        <family val="3"/>
        <charset val="128"/>
        <scheme val="minor"/>
      </rPr>
      <t>（症例分）</t>
    </r>
    <r>
      <rPr>
        <sz val="11"/>
        <color theme="1"/>
        <rFont val="游ゴシック"/>
        <family val="3"/>
        <charset val="128"/>
        <scheme val="minor"/>
      </rPr>
      <t>（Ⅱ期）</t>
    </r>
    <rPh sb="0" eb="1">
      <t>チン</t>
    </rPh>
    <rPh sb="1" eb="2">
      <t>キン</t>
    </rPh>
    <rPh sb="3" eb="5">
      <t>ショウレイ</t>
    </rPh>
    <rPh sb="5" eb="6">
      <t>ブン</t>
    </rPh>
    <rPh sb="9" eb="10">
      <t>キ</t>
    </rPh>
    <phoneticPr fontId="3"/>
  </si>
  <si>
    <r>
      <t>賃金</t>
    </r>
    <r>
      <rPr>
        <sz val="10"/>
        <color theme="1"/>
        <rFont val="游ゴシック"/>
        <family val="3"/>
        <charset val="128"/>
        <scheme val="minor"/>
      </rPr>
      <t>（症例分）</t>
    </r>
    <r>
      <rPr>
        <sz val="11"/>
        <color theme="1"/>
        <rFont val="游ゴシック"/>
        <family val="3"/>
        <charset val="128"/>
        <scheme val="minor"/>
      </rPr>
      <t>（Ⅲ期）</t>
    </r>
    <rPh sb="0" eb="1">
      <t>チン</t>
    </rPh>
    <rPh sb="1" eb="2">
      <t>キン</t>
    </rPh>
    <rPh sb="3" eb="5">
      <t>ショウレイ</t>
    </rPh>
    <rPh sb="5" eb="6">
      <t>ブン</t>
    </rPh>
    <rPh sb="9" eb="10">
      <t>キ</t>
    </rPh>
    <phoneticPr fontId="3"/>
  </si>
  <si>
    <t>金額</t>
    <rPh sb="0" eb="2">
      <t>キンガク</t>
    </rPh>
    <phoneticPr fontId="11"/>
  </si>
  <si>
    <t>臨床試験研究経費（症例分）（Ⅱ期）</t>
    <rPh sb="0" eb="2">
      <t>リンショウ</t>
    </rPh>
    <rPh sb="2" eb="4">
      <t>シケン</t>
    </rPh>
    <rPh sb="4" eb="6">
      <t>ケンキュウ</t>
    </rPh>
    <rPh sb="6" eb="8">
      <t>ケイヒ</t>
    </rPh>
    <rPh sb="9" eb="11">
      <t>ショウレイ</t>
    </rPh>
    <rPh sb="11" eb="12">
      <t>ブン</t>
    </rPh>
    <rPh sb="15" eb="16">
      <t>キ</t>
    </rPh>
    <phoneticPr fontId="3"/>
  </si>
  <si>
    <t>×</t>
    <phoneticPr fontId="3"/>
  </si>
  <si>
    <t>円</t>
    <rPh sb="0" eb="1">
      <t>エン</t>
    </rPh>
    <phoneticPr fontId="3"/>
  </si>
  <si>
    <t>備考</t>
    <rPh sb="0" eb="2">
      <t>ビコウ</t>
    </rPh>
    <phoneticPr fontId="3"/>
  </si>
  <si>
    <t>ポイント×</t>
    <phoneticPr fontId="3"/>
  </si>
  <si>
    <t>消費税</t>
    <rPh sb="0" eb="3">
      <t>ショウヒゼイ</t>
    </rPh>
    <phoneticPr fontId="3"/>
  </si>
  <si>
    <t>算定内訳</t>
    <rPh sb="0" eb="2">
      <t>サンテイ</t>
    </rPh>
    <rPh sb="2" eb="4">
      <t>ウチワケ</t>
    </rPh>
    <phoneticPr fontId="11"/>
  </si>
  <si>
    <t>その他</t>
    <rPh sb="2" eb="3">
      <t>タ</t>
    </rPh>
    <phoneticPr fontId="3"/>
  </si>
  <si>
    <t>（1～26の総額＝</t>
    <rPh sb="6" eb="8">
      <t>ソウガク</t>
    </rPh>
    <phoneticPr fontId="11"/>
  </si>
  <si>
    <t xml:space="preserve">    1~27の総額</t>
    <rPh sb="9" eb="11">
      <t>ソウガク</t>
    </rPh>
    <phoneticPr fontId="11"/>
  </si>
  <si>
    <t xml:space="preserve"> 円×</t>
    <rPh sb="1" eb="2">
      <t>エン</t>
    </rPh>
    <phoneticPr fontId="3"/>
  </si>
  <si>
    <t>様</t>
    <rPh sb="0" eb="1">
      <t>サマ</t>
    </rPh>
    <phoneticPr fontId="3"/>
  </si>
  <si>
    <t>製造販売後臨床試験経費算定書</t>
    <rPh sb="0" eb="2">
      <t>セイゾウ</t>
    </rPh>
    <rPh sb="2" eb="4">
      <t>ハンバイ</t>
    </rPh>
    <rPh sb="4" eb="5">
      <t>ゴ</t>
    </rPh>
    <rPh sb="5" eb="7">
      <t>リンショウ</t>
    </rPh>
    <rPh sb="7" eb="9">
      <t>シケン</t>
    </rPh>
    <rPh sb="9" eb="11">
      <t>ケイヒ</t>
    </rPh>
    <phoneticPr fontId="3"/>
  </si>
  <si>
    <t>9-1</t>
  </si>
  <si>
    <t>9-2</t>
  </si>
  <si>
    <t>9-3</t>
  </si>
  <si>
    <t>9-4</t>
  </si>
  <si>
    <t>10-1</t>
  </si>
  <si>
    <t>10-2</t>
  </si>
  <si>
    <t>10-3</t>
  </si>
  <si>
    <t>10-4</t>
  </si>
  <si>
    <t>　(1)×0.4</t>
    <phoneticPr fontId="11"/>
  </si>
  <si>
    <t>　(1)×0.3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</si>
</sst>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&quot;円）&quot;"/>
    <numFmt numFmtId="177" formatCode="0.0_ 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  <xf numFmtId="38" fontId="12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5" fillId="0" borderId="13" xfId="0" applyFont="1" applyBorder="1" applyAlignment="1">
      <alignment vertical="center" wrapText="1"/>
    </xf>
    <xf numFmtId="0" fontId="14" fillId="0" borderId="0" xfId="0" applyFont="1">
      <alignment vertical="center"/>
    </xf>
    <xf numFmtId="0" fontId="4" fillId="0" borderId="17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0" fontId="4" fillId="0" borderId="20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3" xfId="0" applyFont="1" applyBorder="1">
      <alignment vertical="center"/>
    </xf>
    <xf numFmtId="0" fontId="13" fillId="0" borderId="23" xfId="0" applyFont="1" applyBorder="1">
      <alignment vertical="center"/>
    </xf>
    <xf numFmtId="0" fontId="13" fillId="0" borderId="8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14" fontId="0" fillId="0" borderId="0" xfId="0" applyNumberFormat="1">
      <alignment vertical="center"/>
    </xf>
    <xf numFmtId="0" fontId="19" fillId="0" borderId="0" xfId="0" applyFont="1">
      <alignment vertical="center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38" fontId="4" fillId="0" borderId="12" xfId="1" applyFont="1" applyFill="1" applyBorder="1" applyAlignment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20" fillId="0" borderId="0" xfId="0" applyFont="1">
      <alignment vertical="center"/>
    </xf>
    <xf numFmtId="0" fontId="0" fillId="0" borderId="33" xfId="0" applyBorder="1">
      <alignment vertical="center"/>
    </xf>
    <xf numFmtId="0" fontId="0" fillId="0" borderId="11" xfId="0" applyBorder="1">
      <alignment vertical="center"/>
    </xf>
    <xf numFmtId="0" fontId="0" fillId="0" borderId="3" xfId="0" applyBorder="1">
      <alignment vertical="center"/>
    </xf>
    <xf numFmtId="0" fontId="21" fillId="0" borderId="7" xfId="0" applyFont="1" applyBorder="1">
      <alignment vertical="center"/>
    </xf>
    <xf numFmtId="0" fontId="21" fillId="0" borderId="0" xfId="0" applyFont="1">
      <alignment vertical="center"/>
    </xf>
    <xf numFmtId="0" fontId="6" fillId="0" borderId="30" xfId="0" applyFont="1" applyBorder="1" applyAlignment="1">
      <alignment horizontal="center" vertical="center"/>
    </xf>
    <xf numFmtId="0" fontId="0" fillId="0" borderId="16" xfId="0" applyBorder="1">
      <alignment vertical="center"/>
    </xf>
    <xf numFmtId="38" fontId="4" fillId="0" borderId="18" xfId="1" applyFont="1" applyBorder="1" applyAlignment="1">
      <alignment vertical="center"/>
    </xf>
    <xf numFmtId="0" fontId="0" fillId="0" borderId="12" xfId="0" applyBorder="1">
      <alignment vertical="center"/>
    </xf>
    <xf numFmtId="38" fontId="4" fillId="0" borderId="18" xfId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3" fontId="4" fillId="0" borderId="15" xfId="0" applyNumberFormat="1" applyFont="1" applyBorder="1">
      <alignment vertical="center"/>
    </xf>
    <xf numFmtId="0" fontId="4" fillId="0" borderId="16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8" xfId="0" applyFont="1" applyBorder="1">
      <alignment vertical="center"/>
    </xf>
    <xf numFmtId="41" fontId="4" fillId="0" borderId="18" xfId="0" applyNumberFormat="1" applyFont="1" applyBorder="1">
      <alignment vertical="center"/>
    </xf>
    <xf numFmtId="0" fontId="17" fillId="0" borderId="12" xfId="0" applyFont="1" applyBorder="1">
      <alignment vertical="center"/>
    </xf>
    <xf numFmtId="177" fontId="4" fillId="0" borderId="12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17" fillId="0" borderId="12" xfId="0" applyFont="1" applyBorder="1" applyAlignment="1">
      <alignment horizontal="right" vertical="center"/>
    </xf>
    <xf numFmtId="0" fontId="4" fillId="0" borderId="33" xfId="0" applyFont="1" applyBorder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1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38" fontId="4" fillId="0" borderId="31" xfId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13" fillId="0" borderId="34" xfId="1" applyFont="1" applyBorder="1" applyAlignment="1">
      <alignment horizontal="right" vertical="center"/>
    </xf>
    <xf numFmtId="38" fontId="13" fillId="0" borderId="22" xfId="1" applyFont="1" applyBorder="1" applyAlignment="1">
      <alignment horizontal="right" vertical="center"/>
    </xf>
    <xf numFmtId="38" fontId="10" fillId="0" borderId="35" xfId="1" applyFont="1" applyBorder="1" applyAlignment="1">
      <alignment horizontal="left" vertical="center"/>
    </xf>
    <xf numFmtId="38" fontId="10" fillId="0" borderId="25" xfId="1" applyFont="1" applyBorder="1" applyAlignment="1">
      <alignment horizontal="left" vertical="center"/>
    </xf>
    <xf numFmtId="38" fontId="10" fillId="0" borderId="26" xfId="1" applyFont="1" applyBorder="1" applyAlignment="1">
      <alignment horizontal="left" vertical="center"/>
    </xf>
    <xf numFmtId="38" fontId="13" fillId="0" borderId="6" xfId="1" applyFont="1" applyBorder="1" applyAlignment="1">
      <alignment horizontal="right" vertical="center"/>
    </xf>
    <xf numFmtId="38" fontId="13" fillId="0" borderId="7" xfId="1" applyFont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18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2" xfId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</cellXfs>
  <cellStyles count="4">
    <cellStyle name="桁区切り" xfId="1" builtinId="6"/>
    <cellStyle name="桁区切り 2" xfId="3" xr:uid="{00000000-0005-0000-0000-000031000000}"/>
    <cellStyle name="標準" xfId="0" builtinId="0"/>
    <cellStyle name="標準 2" xfId="2" xr:uid="{00000000-0005-0000-0000-00003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249E9-4D6F-4129-8C72-1483A2233468}">
  <sheetPr>
    <pageSetUpPr fitToPage="1"/>
  </sheetPr>
  <dimension ref="A2:AE56"/>
  <sheetViews>
    <sheetView tabSelected="1" zoomScale="75" zoomScaleNormal="75" zoomScaleSheetLayoutView="85" workbookViewId="0"/>
  </sheetViews>
  <sheetFormatPr defaultRowHeight="18.75" x14ac:dyDescent="0.4"/>
  <cols>
    <col min="1" max="1" width="5.5" style="57" customWidth="1"/>
    <col min="2" max="2" width="24.375" customWidth="1"/>
    <col min="3" max="5" width="9.625" customWidth="1"/>
    <col min="6" max="6" width="4.375" customWidth="1"/>
    <col min="7" max="7" width="9.625" customWidth="1"/>
    <col min="8" max="8" width="5.625" customWidth="1"/>
    <col min="9" max="10" width="4.375" customWidth="1"/>
    <col min="11" max="11" width="9.625" customWidth="1"/>
    <col min="12" max="14" width="4.375" customWidth="1"/>
    <col min="15" max="16" width="9.375" customWidth="1"/>
    <col min="17" max="17" width="4.375" customWidth="1"/>
    <col min="18" max="27" width="14.625" customWidth="1"/>
    <col min="28" max="28" width="16" customWidth="1"/>
    <col min="29" max="37" width="14.625" customWidth="1"/>
    <col min="38" max="40" width="9.75" customWidth="1"/>
  </cols>
  <sheetData>
    <row r="2" spans="1:31" ht="31.5" customHeight="1" thickBot="1" x14ac:dyDescent="0.45"/>
    <row r="3" spans="1:31" ht="19.5" customHeight="1" thickBot="1" x14ac:dyDescent="0.45">
      <c r="L3" s="103" t="s">
        <v>0</v>
      </c>
      <c r="M3" s="104"/>
      <c r="N3" s="105"/>
      <c r="O3" s="106" t="s">
        <v>1</v>
      </c>
      <c r="P3" s="107"/>
      <c r="Q3" s="108"/>
    </row>
    <row r="4" spans="1:31" x14ac:dyDescent="0.4">
      <c r="H4" s="18"/>
      <c r="AD4" s="4"/>
      <c r="AE4" s="4"/>
    </row>
    <row r="5" spans="1:31" ht="24" x14ac:dyDescent="0.4">
      <c r="A5" s="58"/>
      <c r="B5" s="2"/>
      <c r="C5" s="1"/>
      <c r="D5" s="1"/>
      <c r="E5" s="1"/>
      <c r="F5" s="1"/>
      <c r="G5" s="1"/>
      <c r="H5" s="1"/>
      <c r="I5" s="1"/>
      <c r="J5" s="1"/>
      <c r="M5" s="19" t="s">
        <v>2</v>
      </c>
      <c r="N5" s="19"/>
      <c r="O5" s="19"/>
      <c r="P5" s="19"/>
      <c r="Q5" s="6"/>
    </row>
    <row r="6" spans="1:31" x14ac:dyDescent="0.4">
      <c r="A6" s="3"/>
      <c r="B6" s="1"/>
      <c r="C6" s="1"/>
      <c r="D6" s="1"/>
      <c r="E6" s="1"/>
      <c r="F6" s="1"/>
      <c r="G6" s="1"/>
      <c r="H6" s="1"/>
      <c r="I6" s="1"/>
      <c r="J6" s="1"/>
    </row>
    <row r="7" spans="1:31" ht="27.75" customHeight="1" x14ac:dyDescent="0.4">
      <c r="A7" s="3"/>
      <c r="B7" s="100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31" ht="19.5" thickBot="1" x14ac:dyDescent="0.4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31" ht="36" customHeight="1" thickBot="1" x14ac:dyDescent="0.45">
      <c r="A9" s="101" t="s">
        <v>43</v>
      </c>
      <c r="B9" s="102"/>
      <c r="C9" s="103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6" t="s">
        <v>69</v>
      </c>
      <c r="P9" s="52"/>
      <c r="Q9" s="42"/>
    </row>
    <row r="10" spans="1:31" ht="31.5" customHeight="1" thickBot="1" x14ac:dyDescent="0.45">
      <c r="A10" s="112" t="s">
        <v>44</v>
      </c>
      <c r="B10" s="113"/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6"/>
      <c r="P10" s="16"/>
      <c r="Q10" s="17"/>
    </row>
    <row r="11" spans="1:31" ht="15.75" customHeight="1" x14ac:dyDescent="0.4">
      <c r="A11" s="3"/>
      <c r="B11" s="1"/>
      <c r="C11" s="1"/>
      <c r="D11" s="1"/>
      <c r="E11" s="1"/>
      <c r="F11" s="1"/>
      <c r="G11" s="1"/>
      <c r="H11" s="1"/>
      <c r="I11" s="1"/>
      <c r="J11" s="3"/>
      <c r="K11" s="1"/>
      <c r="L11" s="1"/>
      <c r="M11" s="1"/>
      <c r="N11" s="1"/>
      <c r="O11" s="1"/>
      <c r="P11" s="1"/>
      <c r="Q11" s="1"/>
    </row>
    <row r="12" spans="1:31" ht="26.25" customHeight="1" thickBot="1" x14ac:dyDescent="0.45">
      <c r="A12" s="59" t="s">
        <v>3</v>
      </c>
      <c r="B12" s="1"/>
      <c r="C12" s="1"/>
      <c r="D12" s="1"/>
      <c r="E12" s="1"/>
      <c r="F12" s="1"/>
      <c r="G12" s="1"/>
      <c r="H12" s="1"/>
      <c r="I12" s="1"/>
      <c r="J12" s="3"/>
      <c r="K12" s="1"/>
      <c r="L12" s="1"/>
      <c r="M12" s="1"/>
      <c r="N12" s="1"/>
      <c r="O12" s="1"/>
      <c r="P12" s="1"/>
      <c r="Q12" s="1"/>
    </row>
    <row r="13" spans="1:31" ht="33.75" customHeight="1" thickBot="1" x14ac:dyDescent="0.45">
      <c r="A13" s="114" t="s">
        <v>41</v>
      </c>
      <c r="B13" s="115"/>
      <c r="C13" s="109" t="s">
        <v>64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1" t="s">
        <v>63</v>
      </c>
      <c r="N13" s="111"/>
      <c r="O13" s="109" t="s">
        <v>57</v>
      </c>
      <c r="P13" s="110"/>
      <c r="Q13" s="116"/>
    </row>
    <row r="14" spans="1:31" ht="27" customHeight="1" x14ac:dyDescent="0.4">
      <c r="A14" s="60">
        <v>1</v>
      </c>
      <c r="B14" s="7" t="s">
        <v>45</v>
      </c>
      <c r="C14" s="43">
        <v>100000</v>
      </c>
      <c r="D14" s="33" t="s">
        <v>60</v>
      </c>
      <c r="E14" s="33"/>
      <c r="F14" s="44"/>
      <c r="G14" s="44"/>
      <c r="H14" s="44"/>
      <c r="I14" s="44"/>
      <c r="J14" s="9"/>
      <c r="K14" s="44"/>
      <c r="L14" s="44"/>
      <c r="M14" s="9" t="s">
        <v>22</v>
      </c>
      <c r="N14" s="38">
        <v>1.1000000000000001</v>
      </c>
      <c r="O14" s="117"/>
      <c r="P14" s="118"/>
      <c r="Q14" s="11" t="s">
        <v>15</v>
      </c>
    </row>
    <row r="15" spans="1:31" ht="27" customHeight="1" x14ac:dyDescent="0.4">
      <c r="A15" s="56">
        <v>2</v>
      </c>
      <c r="B15" s="8" t="s">
        <v>4</v>
      </c>
      <c r="C15" s="34">
        <v>150000</v>
      </c>
      <c r="D15" s="35" t="s">
        <v>60</v>
      </c>
      <c r="E15" s="35"/>
      <c r="F15" s="45"/>
      <c r="G15" s="45"/>
      <c r="H15" s="45"/>
      <c r="I15" s="45"/>
      <c r="J15" s="22"/>
      <c r="K15" s="45"/>
      <c r="L15" s="45"/>
      <c r="M15" s="22" t="s">
        <v>22</v>
      </c>
      <c r="N15" s="41">
        <v>1.1000000000000001</v>
      </c>
      <c r="O15" s="70"/>
      <c r="P15" s="71"/>
      <c r="Q15" s="8" t="s">
        <v>15</v>
      </c>
    </row>
    <row r="16" spans="1:31" ht="27" customHeight="1" x14ac:dyDescent="0.4">
      <c r="A16" s="32">
        <v>3</v>
      </c>
      <c r="B16" s="5" t="s">
        <v>5</v>
      </c>
      <c r="C16" s="34">
        <v>70000</v>
      </c>
      <c r="D16" s="35" t="s">
        <v>60</v>
      </c>
      <c r="E16" s="35"/>
      <c r="F16" s="35"/>
      <c r="G16" s="35"/>
      <c r="H16" s="35"/>
      <c r="I16" s="45"/>
      <c r="J16" s="22"/>
      <c r="K16" s="45"/>
      <c r="L16" s="45"/>
      <c r="M16" s="22" t="s">
        <v>22</v>
      </c>
      <c r="N16" s="41">
        <v>1.1000000000000001</v>
      </c>
      <c r="O16" s="70"/>
      <c r="P16" s="71"/>
      <c r="Q16" s="11" t="s">
        <v>15</v>
      </c>
    </row>
    <row r="17" spans="1:17" ht="27" customHeight="1" x14ac:dyDescent="0.4">
      <c r="A17" s="56">
        <v>4</v>
      </c>
      <c r="B17" s="8" t="s">
        <v>6</v>
      </c>
      <c r="C17" s="46" t="s">
        <v>28</v>
      </c>
      <c r="D17" s="45"/>
      <c r="E17" s="45"/>
      <c r="F17" s="45"/>
      <c r="G17" s="45"/>
      <c r="H17" s="45"/>
      <c r="I17" s="45"/>
      <c r="J17" s="22"/>
      <c r="K17" s="45"/>
      <c r="L17" s="45"/>
      <c r="M17" s="45"/>
      <c r="N17" s="22"/>
      <c r="O17" s="96"/>
      <c r="P17" s="71"/>
      <c r="Q17" s="12" t="s">
        <v>15</v>
      </c>
    </row>
    <row r="18" spans="1:17" ht="27" customHeight="1" x14ac:dyDescent="0.4">
      <c r="A18" s="32">
        <v>5</v>
      </c>
      <c r="B18" s="8" t="s">
        <v>7</v>
      </c>
      <c r="C18" s="46" t="s">
        <v>29</v>
      </c>
      <c r="D18" s="45"/>
      <c r="E18" s="45"/>
      <c r="F18" s="45"/>
      <c r="G18" s="45"/>
      <c r="H18" s="45"/>
      <c r="I18" s="45"/>
      <c r="J18" s="22"/>
      <c r="K18" s="45"/>
      <c r="L18" s="45"/>
      <c r="M18" s="45"/>
      <c r="N18" s="22"/>
      <c r="O18" s="96"/>
      <c r="P18" s="71"/>
      <c r="Q18" s="12" t="s">
        <v>15</v>
      </c>
    </row>
    <row r="19" spans="1:17" ht="27" customHeight="1" x14ac:dyDescent="0.4">
      <c r="A19" s="56">
        <v>6</v>
      </c>
      <c r="B19" s="8" t="s">
        <v>8</v>
      </c>
      <c r="C19" s="46" t="s">
        <v>30</v>
      </c>
      <c r="D19" s="45"/>
      <c r="E19" s="45"/>
      <c r="F19" s="45"/>
      <c r="G19" s="45"/>
      <c r="H19" s="45"/>
      <c r="I19" s="45"/>
      <c r="J19" s="22"/>
      <c r="K19" s="45"/>
      <c r="L19" s="45"/>
      <c r="M19" s="45"/>
      <c r="N19" s="22"/>
      <c r="O19" s="96"/>
      <c r="P19" s="71"/>
      <c r="Q19" s="12" t="s">
        <v>15</v>
      </c>
    </row>
    <row r="20" spans="1:17" ht="27" customHeight="1" x14ac:dyDescent="0.4">
      <c r="A20" s="32">
        <v>7</v>
      </c>
      <c r="B20" s="8" t="s">
        <v>39</v>
      </c>
      <c r="C20" s="34">
        <v>50000</v>
      </c>
      <c r="D20" s="35" t="s">
        <v>60</v>
      </c>
      <c r="E20" s="35"/>
      <c r="F20" s="35"/>
      <c r="G20" s="35"/>
      <c r="H20" s="35"/>
      <c r="I20" s="45"/>
      <c r="J20" s="22"/>
      <c r="K20" s="45"/>
      <c r="L20" s="45"/>
      <c r="M20" s="22" t="s">
        <v>22</v>
      </c>
      <c r="N20" s="41">
        <v>1.1000000000000001</v>
      </c>
      <c r="O20" s="70"/>
      <c r="P20" s="71"/>
      <c r="Q20" s="12" t="s">
        <v>15</v>
      </c>
    </row>
    <row r="21" spans="1:17" ht="27" customHeight="1" x14ac:dyDescent="0.4">
      <c r="A21" s="56">
        <v>8</v>
      </c>
      <c r="B21" s="8" t="s">
        <v>9</v>
      </c>
      <c r="C21" s="55">
        <v>20000</v>
      </c>
      <c r="D21" s="45" t="s">
        <v>60</v>
      </c>
      <c r="E21" s="22"/>
      <c r="F21" s="23"/>
      <c r="G21" s="22"/>
      <c r="H21" s="45"/>
      <c r="I21" s="45"/>
      <c r="J21" s="22" t="s">
        <v>24</v>
      </c>
      <c r="K21" s="45"/>
      <c r="L21" s="22" t="s">
        <v>21</v>
      </c>
      <c r="M21" s="22" t="s">
        <v>22</v>
      </c>
      <c r="N21" s="41">
        <v>1.1000000000000001</v>
      </c>
      <c r="O21" s="70"/>
      <c r="P21" s="71"/>
      <c r="Q21" s="12" t="s">
        <v>15</v>
      </c>
    </row>
    <row r="22" spans="1:17" ht="27" customHeight="1" x14ac:dyDescent="0.4">
      <c r="A22" s="32" t="s">
        <v>71</v>
      </c>
      <c r="B22" s="20" t="s">
        <v>46</v>
      </c>
      <c r="C22" s="46"/>
      <c r="D22" s="45" t="s">
        <v>23</v>
      </c>
      <c r="E22" s="45">
        <v>0.5</v>
      </c>
      <c r="F22" s="22" t="s">
        <v>47</v>
      </c>
      <c r="G22" s="23">
        <v>6000</v>
      </c>
      <c r="H22" s="40" t="s">
        <v>68</v>
      </c>
      <c r="I22" s="48">
        <v>0.8</v>
      </c>
      <c r="J22" s="22" t="s">
        <v>24</v>
      </c>
      <c r="K22" s="45"/>
      <c r="L22" s="22" t="s">
        <v>42</v>
      </c>
      <c r="M22" s="22" t="s">
        <v>22</v>
      </c>
      <c r="N22" s="41">
        <v>1.1000000000000001</v>
      </c>
      <c r="O22" s="70"/>
      <c r="P22" s="71"/>
      <c r="Q22" s="12" t="s">
        <v>15</v>
      </c>
    </row>
    <row r="23" spans="1:17" ht="27" customHeight="1" x14ac:dyDescent="0.4">
      <c r="A23" s="32" t="s">
        <v>72</v>
      </c>
      <c r="B23" s="20" t="s">
        <v>58</v>
      </c>
      <c r="C23" s="46"/>
      <c r="D23" s="45" t="s">
        <v>23</v>
      </c>
      <c r="E23" s="45">
        <v>0.25</v>
      </c>
      <c r="F23" s="22" t="s">
        <v>47</v>
      </c>
      <c r="G23" s="23">
        <v>6000</v>
      </c>
      <c r="H23" s="40" t="s">
        <v>68</v>
      </c>
      <c r="I23" s="48">
        <v>0.8</v>
      </c>
      <c r="J23" s="22" t="s">
        <v>24</v>
      </c>
      <c r="K23" s="45"/>
      <c r="L23" s="22" t="s">
        <v>42</v>
      </c>
      <c r="M23" s="22" t="s">
        <v>22</v>
      </c>
      <c r="N23" s="41">
        <v>1.1000000000000001</v>
      </c>
      <c r="O23" s="70"/>
      <c r="P23" s="71"/>
      <c r="Q23" s="12" t="s">
        <v>15</v>
      </c>
    </row>
    <row r="24" spans="1:17" ht="27" customHeight="1" x14ac:dyDescent="0.4">
      <c r="A24" s="32" t="s">
        <v>73</v>
      </c>
      <c r="B24" s="20" t="s">
        <v>54</v>
      </c>
      <c r="C24" s="46"/>
      <c r="D24" s="45" t="s">
        <v>23</v>
      </c>
      <c r="E24" s="45">
        <v>0.15</v>
      </c>
      <c r="F24" s="22" t="s">
        <v>47</v>
      </c>
      <c r="G24" s="23">
        <v>6000</v>
      </c>
      <c r="H24" s="40" t="s">
        <v>68</v>
      </c>
      <c r="I24" s="48">
        <v>0.8</v>
      </c>
      <c r="J24" s="22" t="s">
        <v>24</v>
      </c>
      <c r="K24" s="45"/>
      <c r="L24" s="22" t="s">
        <v>42</v>
      </c>
      <c r="M24" s="22" t="s">
        <v>22</v>
      </c>
      <c r="N24" s="41">
        <v>1.1000000000000001</v>
      </c>
      <c r="O24" s="70"/>
      <c r="P24" s="99"/>
      <c r="Q24" s="12" t="s">
        <v>60</v>
      </c>
    </row>
    <row r="25" spans="1:17" ht="27" customHeight="1" x14ac:dyDescent="0.4">
      <c r="A25" s="32" t="s">
        <v>74</v>
      </c>
      <c r="B25" s="20" t="s">
        <v>49</v>
      </c>
      <c r="C25" s="46"/>
      <c r="D25" s="45" t="s">
        <v>23</v>
      </c>
      <c r="E25" s="49">
        <v>0.1</v>
      </c>
      <c r="F25" s="22" t="s">
        <v>47</v>
      </c>
      <c r="G25" s="23">
        <v>6000</v>
      </c>
      <c r="H25" s="40" t="s">
        <v>68</v>
      </c>
      <c r="I25" s="48">
        <v>0.8</v>
      </c>
      <c r="J25" s="22" t="s">
        <v>24</v>
      </c>
      <c r="K25" s="45"/>
      <c r="L25" s="22" t="s">
        <v>42</v>
      </c>
      <c r="M25" s="22" t="s">
        <v>22</v>
      </c>
      <c r="N25" s="41">
        <v>1.1000000000000001</v>
      </c>
      <c r="O25" s="70"/>
      <c r="P25" s="71"/>
      <c r="Q25" s="12" t="s">
        <v>15</v>
      </c>
    </row>
    <row r="26" spans="1:17" ht="27" customHeight="1" x14ac:dyDescent="0.4">
      <c r="A26" s="56" t="s">
        <v>75</v>
      </c>
      <c r="B26" s="21" t="s">
        <v>50</v>
      </c>
      <c r="C26" s="46"/>
      <c r="D26" s="45" t="s">
        <v>23</v>
      </c>
      <c r="E26" s="45">
        <v>0.5</v>
      </c>
      <c r="F26" s="22" t="s">
        <v>24</v>
      </c>
      <c r="G26" s="23">
        <v>5000</v>
      </c>
      <c r="H26" s="40" t="s">
        <v>68</v>
      </c>
      <c r="I26" s="48">
        <v>0.8</v>
      </c>
      <c r="J26" s="22" t="s">
        <v>24</v>
      </c>
      <c r="K26" s="45"/>
      <c r="L26" s="22" t="s">
        <v>42</v>
      </c>
      <c r="M26" s="22" t="s">
        <v>22</v>
      </c>
      <c r="N26" s="41">
        <v>1.1000000000000001</v>
      </c>
      <c r="O26" s="70"/>
      <c r="P26" s="71"/>
      <c r="Q26" s="12" t="s">
        <v>15</v>
      </c>
    </row>
    <row r="27" spans="1:17" ht="27" customHeight="1" x14ac:dyDescent="0.4">
      <c r="A27" s="32" t="s">
        <v>76</v>
      </c>
      <c r="B27" s="21" t="s">
        <v>55</v>
      </c>
      <c r="C27" s="46"/>
      <c r="D27" s="45" t="s">
        <v>23</v>
      </c>
      <c r="E27" s="45">
        <v>0.25</v>
      </c>
      <c r="F27" s="22" t="s">
        <v>24</v>
      </c>
      <c r="G27" s="23">
        <v>5000</v>
      </c>
      <c r="H27" s="40" t="s">
        <v>68</v>
      </c>
      <c r="I27" s="48">
        <v>0.8</v>
      </c>
      <c r="J27" s="22" t="s">
        <v>24</v>
      </c>
      <c r="K27" s="45"/>
      <c r="L27" s="22" t="s">
        <v>42</v>
      </c>
      <c r="M27" s="22" t="s">
        <v>22</v>
      </c>
      <c r="N27" s="41">
        <v>1.1000000000000001</v>
      </c>
      <c r="O27" s="70"/>
      <c r="P27" s="71"/>
      <c r="Q27" s="12" t="s">
        <v>15</v>
      </c>
    </row>
    <row r="28" spans="1:17" ht="27" customHeight="1" x14ac:dyDescent="0.4">
      <c r="A28" s="32" t="s">
        <v>77</v>
      </c>
      <c r="B28" s="21" t="s">
        <v>56</v>
      </c>
      <c r="C28" s="46"/>
      <c r="D28" s="45" t="s">
        <v>23</v>
      </c>
      <c r="E28" s="45">
        <v>0.15</v>
      </c>
      <c r="F28" s="22" t="s">
        <v>24</v>
      </c>
      <c r="G28" s="23">
        <v>5000</v>
      </c>
      <c r="H28" s="40" t="s">
        <v>68</v>
      </c>
      <c r="I28" s="48">
        <v>0.8</v>
      </c>
      <c r="J28" s="22" t="s">
        <v>24</v>
      </c>
      <c r="K28" s="45"/>
      <c r="L28" s="22" t="s">
        <v>42</v>
      </c>
      <c r="M28" s="22" t="s">
        <v>22</v>
      </c>
      <c r="N28" s="41">
        <v>1.1000000000000001</v>
      </c>
      <c r="O28" s="70"/>
      <c r="P28" s="71"/>
      <c r="Q28" s="12" t="s">
        <v>15</v>
      </c>
    </row>
    <row r="29" spans="1:17" ht="27" customHeight="1" x14ac:dyDescent="0.4">
      <c r="A29" s="32" t="s">
        <v>78</v>
      </c>
      <c r="B29" s="21" t="s">
        <v>51</v>
      </c>
      <c r="C29" s="46"/>
      <c r="D29" s="45" t="s">
        <v>62</v>
      </c>
      <c r="E29" s="45">
        <v>0.1</v>
      </c>
      <c r="F29" s="22" t="s">
        <v>24</v>
      </c>
      <c r="G29" s="23">
        <v>5000</v>
      </c>
      <c r="H29" s="40" t="s">
        <v>68</v>
      </c>
      <c r="I29" s="48">
        <v>0.8</v>
      </c>
      <c r="J29" s="22" t="s">
        <v>24</v>
      </c>
      <c r="K29" s="45"/>
      <c r="L29" s="22" t="s">
        <v>42</v>
      </c>
      <c r="M29" s="22" t="s">
        <v>22</v>
      </c>
      <c r="N29" s="41">
        <v>1.1000000000000001</v>
      </c>
      <c r="O29" s="70"/>
      <c r="P29" s="71"/>
      <c r="Q29" s="12" t="s">
        <v>15</v>
      </c>
    </row>
    <row r="30" spans="1:17" ht="27" customHeight="1" x14ac:dyDescent="0.4">
      <c r="A30" s="32">
        <v>11</v>
      </c>
      <c r="B30" s="8" t="s">
        <v>10</v>
      </c>
      <c r="C30" s="47">
        <v>7000</v>
      </c>
      <c r="D30" s="45" t="s">
        <v>60</v>
      </c>
      <c r="E30" s="35"/>
      <c r="F30" s="10"/>
      <c r="G30" s="35"/>
      <c r="H30" s="35"/>
      <c r="I30" s="22"/>
      <c r="J30" s="22" t="s">
        <v>24</v>
      </c>
      <c r="K30" s="40"/>
      <c r="L30" s="22" t="s">
        <v>27</v>
      </c>
      <c r="M30" s="22" t="s">
        <v>24</v>
      </c>
      <c r="N30" s="41">
        <v>1.1000000000000001</v>
      </c>
      <c r="O30" s="70"/>
      <c r="P30" s="71"/>
      <c r="Q30" s="12" t="s">
        <v>15</v>
      </c>
    </row>
    <row r="31" spans="1:17" ht="27" customHeight="1" x14ac:dyDescent="0.4">
      <c r="A31" s="32">
        <v>12</v>
      </c>
      <c r="B31" s="20" t="s">
        <v>48</v>
      </c>
      <c r="C31" s="47">
        <v>7000</v>
      </c>
      <c r="D31" s="45" t="s">
        <v>60</v>
      </c>
      <c r="E31" s="35"/>
      <c r="F31" s="10"/>
      <c r="G31" s="35"/>
      <c r="H31" s="35"/>
      <c r="I31" s="22"/>
      <c r="J31" s="22" t="s">
        <v>24</v>
      </c>
      <c r="K31" s="40"/>
      <c r="L31" s="22" t="s">
        <v>27</v>
      </c>
      <c r="M31" s="22" t="s">
        <v>24</v>
      </c>
      <c r="N31" s="41">
        <v>1.1000000000000001</v>
      </c>
      <c r="O31" s="70"/>
      <c r="P31" s="71"/>
      <c r="Q31" s="12" t="s">
        <v>15</v>
      </c>
    </row>
    <row r="32" spans="1:17" ht="27" customHeight="1" x14ac:dyDescent="0.4">
      <c r="A32" s="32">
        <v>13</v>
      </c>
      <c r="B32" s="5" t="s">
        <v>52</v>
      </c>
      <c r="C32" s="46"/>
      <c r="D32" s="45" t="s">
        <v>62</v>
      </c>
      <c r="E32" s="45">
        <v>0.4</v>
      </c>
      <c r="F32" s="22" t="s">
        <v>24</v>
      </c>
      <c r="G32" s="23">
        <v>6000</v>
      </c>
      <c r="H32" s="40" t="s">
        <v>68</v>
      </c>
      <c r="I32" s="22"/>
      <c r="J32" s="22"/>
      <c r="K32" s="40"/>
      <c r="L32" s="37" t="s">
        <v>42</v>
      </c>
      <c r="M32" s="22" t="s">
        <v>24</v>
      </c>
      <c r="N32" s="41">
        <v>1.1000000000000001</v>
      </c>
      <c r="O32" s="70"/>
      <c r="P32" s="71"/>
      <c r="Q32" s="12" t="s">
        <v>15</v>
      </c>
    </row>
    <row r="33" spans="1:17" ht="27" customHeight="1" x14ac:dyDescent="0.4">
      <c r="A33" s="32">
        <v>14</v>
      </c>
      <c r="B33" s="21" t="s">
        <v>14</v>
      </c>
      <c r="C33" s="46"/>
      <c r="D33" s="45" t="s">
        <v>62</v>
      </c>
      <c r="E33" s="45">
        <v>0.1</v>
      </c>
      <c r="F33" s="22" t="s">
        <v>24</v>
      </c>
      <c r="G33" s="23">
        <v>5000</v>
      </c>
      <c r="H33" s="40" t="s">
        <v>68</v>
      </c>
      <c r="I33" s="22"/>
      <c r="J33" s="22"/>
      <c r="K33" s="40"/>
      <c r="L33" s="37" t="s">
        <v>42</v>
      </c>
      <c r="M33" s="22" t="s">
        <v>24</v>
      </c>
      <c r="N33" s="41">
        <v>1.1000000000000001</v>
      </c>
      <c r="O33" s="70"/>
      <c r="P33" s="71"/>
      <c r="Q33" s="12" t="s">
        <v>15</v>
      </c>
    </row>
    <row r="34" spans="1:17" ht="27" customHeight="1" x14ac:dyDescent="0.4">
      <c r="A34" s="32">
        <v>15</v>
      </c>
      <c r="B34" s="5" t="s">
        <v>53</v>
      </c>
      <c r="C34" s="47"/>
      <c r="D34" s="45" t="s">
        <v>60</v>
      </c>
      <c r="E34" s="22"/>
      <c r="F34" s="23"/>
      <c r="G34" s="35"/>
      <c r="H34" s="22" t="s">
        <v>24</v>
      </c>
      <c r="I34" s="48">
        <v>0.8</v>
      </c>
      <c r="J34" s="22" t="s">
        <v>59</v>
      </c>
      <c r="K34" s="40"/>
      <c r="L34" s="22" t="s">
        <v>27</v>
      </c>
      <c r="M34" s="45" t="s">
        <v>24</v>
      </c>
      <c r="N34" s="41">
        <v>1.1000000000000001</v>
      </c>
      <c r="O34" s="70"/>
      <c r="P34" s="71"/>
      <c r="Q34" s="12" t="s">
        <v>15</v>
      </c>
    </row>
    <row r="35" spans="1:17" ht="27" customHeight="1" x14ac:dyDescent="0.4">
      <c r="A35" s="32">
        <v>16</v>
      </c>
      <c r="B35" s="8" t="s">
        <v>11</v>
      </c>
      <c r="C35" s="47"/>
      <c r="D35" s="45" t="s">
        <v>60</v>
      </c>
      <c r="E35" s="22"/>
      <c r="F35" s="23"/>
      <c r="G35" s="35"/>
      <c r="H35" s="22" t="s">
        <v>24</v>
      </c>
      <c r="I35" s="48">
        <v>0.8</v>
      </c>
      <c r="J35" s="22" t="s">
        <v>59</v>
      </c>
      <c r="K35" s="40"/>
      <c r="L35" s="22" t="s">
        <v>27</v>
      </c>
      <c r="M35" s="45" t="s">
        <v>24</v>
      </c>
      <c r="N35" s="41">
        <v>1.1000000000000001</v>
      </c>
      <c r="O35" s="70"/>
      <c r="P35" s="71"/>
      <c r="Q35" s="12" t="s">
        <v>15</v>
      </c>
    </row>
    <row r="36" spans="1:17" ht="27" customHeight="1" x14ac:dyDescent="0.4">
      <c r="A36" s="32">
        <v>17</v>
      </c>
      <c r="B36" s="8" t="s">
        <v>12</v>
      </c>
      <c r="C36" s="46"/>
      <c r="D36" s="45" t="s">
        <v>26</v>
      </c>
      <c r="E36" s="35"/>
      <c r="F36" s="22" t="s">
        <v>24</v>
      </c>
      <c r="G36" s="23">
        <v>6000</v>
      </c>
      <c r="H36" s="40" t="s">
        <v>68</v>
      </c>
      <c r="I36" s="48">
        <v>0.8</v>
      </c>
      <c r="J36" s="22"/>
      <c r="K36" s="45"/>
      <c r="L36" s="45"/>
      <c r="M36" s="45" t="s">
        <v>24</v>
      </c>
      <c r="N36" s="41">
        <v>1.1000000000000001</v>
      </c>
      <c r="O36" s="70"/>
      <c r="P36" s="71"/>
      <c r="Q36" s="12" t="s">
        <v>15</v>
      </c>
    </row>
    <row r="37" spans="1:17" ht="27" customHeight="1" x14ac:dyDescent="0.4">
      <c r="A37" s="32">
        <v>18</v>
      </c>
      <c r="B37" s="8" t="s">
        <v>13</v>
      </c>
      <c r="C37" s="46"/>
      <c r="D37" s="45" t="s">
        <v>26</v>
      </c>
      <c r="E37" s="35"/>
      <c r="F37" s="22" t="s">
        <v>24</v>
      </c>
      <c r="G37" s="23">
        <v>5000</v>
      </c>
      <c r="H37" s="40" t="s">
        <v>68</v>
      </c>
      <c r="I37" s="48">
        <v>0.8</v>
      </c>
      <c r="J37" s="22"/>
      <c r="K37" s="50"/>
      <c r="L37" s="45"/>
      <c r="M37" s="45" t="s">
        <v>24</v>
      </c>
      <c r="N37" s="41">
        <v>1.1000000000000001</v>
      </c>
      <c r="O37" s="70"/>
      <c r="P37" s="71"/>
      <c r="Q37" s="12" t="s">
        <v>15</v>
      </c>
    </row>
    <row r="38" spans="1:17" ht="27" customHeight="1" x14ac:dyDescent="0.4">
      <c r="A38" s="32">
        <v>19</v>
      </c>
      <c r="B38" s="8" t="s">
        <v>31</v>
      </c>
      <c r="C38" s="36">
        <v>20000</v>
      </c>
      <c r="D38" s="35" t="s">
        <v>60</v>
      </c>
      <c r="E38" s="35"/>
      <c r="F38" s="35"/>
      <c r="G38" s="22"/>
      <c r="H38" s="45"/>
      <c r="I38" s="45"/>
      <c r="J38" s="22" t="s">
        <v>24</v>
      </c>
      <c r="K38" s="51"/>
      <c r="L38" s="45" t="s">
        <v>34</v>
      </c>
      <c r="M38" s="45" t="s">
        <v>24</v>
      </c>
      <c r="N38" s="41">
        <v>1.1000000000000001</v>
      </c>
      <c r="O38" s="70"/>
      <c r="P38" s="71"/>
      <c r="Q38" s="12" t="s">
        <v>15</v>
      </c>
    </row>
    <row r="39" spans="1:17" ht="27" customHeight="1" x14ac:dyDescent="0.4">
      <c r="A39" s="32">
        <v>20</v>
      </c>
      <c r="B39" s="8" t="s">
        <v>32</v>
      </c>
      <c r="C39" s="36">
        <v>12000</v>
      </c>
      <c r="D39" s="35" t="s">
        <v>60</v>
      </c>
      <c r="E39" s="35"/>
      <c r="F39" s="35"/>
      <c r="G39" s="22"/>
      <c r="H39" s="45"/>
      <c r="I39" s="45"/>
      <c r="J39" s="22" t="s">
        <v>24</v>
      </c>
      <c r="K39" s="51"/>
      <c r="L39" s="45" t="s">
        <v>34</v>
      </c>
      <c r="M39" s="45" t="s">
        <v>24</v>
      </c>
      <c r="N39" s="41">
        <v>1.1000000000000001</v>
      </c>
      <c r="O39" s="70"/>
      <c r="P39" s="71"/>
      <c r="Q39" s="12" t="s">
        <v>15</v>
      </c>
    </row>
    <row r="40" spans="1:17" ht="27" customHeight="1" x14ac:dyDescent="0.4">
      <c r="A40" s="32">
        <v>21</v>
      </c>
      <c r="B40" s="5" t="s">
        <v>33</v>
      </c>
      <c r="C40" s="36">
        <v>10000</v>
      </c>
      <c r="D40" s="35" t="s">
        <v>60</v>
      </c>
      <c r="E40" s="35"/>
      <c r="F40" s="35"/>
      <c r="G40" s="22"/>
      <c r="H40" s="45"/>
      <c r="I40" s="45"/>
      <c r="J40" s="22" t="s">
        <v>24</v>
      </c>
      <c r="K40" s="51"/>
      <c r="L40" s="45" t="s">
        <v>34</v>
      </c>
      <c r="M40" s="45" t="s">
        <v>24</v>
      </c>
      <c r="N40" s="41">
        <v>1.1000000000000001</v>
      </c>
      <c r="O40" s="70"/>
      <c r="P40" s="71"/>
      <c r="Q40" s="12" t="s">
        <v>15</v>
      </c>
    </row>
    <row r="41" spans="1:17" ht="27" customHeight="1" x14ac:dyDescent="0.4">
      <c r="A41" s="32">
        <v>22</v>
      </c>
      <c r="B41" s="8" t="s">
        <v>40</v>
      </c>
      <c r="C41" s="36">
        <v>20000</v>
      </c>
      <c r="D41" s="35" t="s">
        <v>60</v>
      </c>
      <c r="E41" s="35"/>
      <c r="F41" s="35"/>
      <c r="G41" s="22"/>
      <c r="H41" s="45"/>
      <c r="I41" s="22"/>
      <c r="J41" s="22" t="s">
        <v>24</v>
      </c>
      <c r="K41" s="39"/>
      <c r="L41" s="45" t="s">
        <v>35</v>
      </c>
      <c r="M41" s="45" t="s">
        <v>24</v>
      </c>
      <c r="N41" s="41">
        <v>1.1000000000000001</v>
      </c>
      <c r="O41" s="70"/>
      <c r="P41" s="71"/>
      <c r="Q41" s="12" t="s">
        <v>15</v>
      </c>
    </row>
    <row r="42" spans="1:17" ht="27" customHeight="1" x14ac:dyDescent="0.4">
      <c r="A42" s="32">
        <v>23</v>
      </c>
      <c r="B42" s="8" t="s">
        <v>36</v>
      </c>
      <c r="C42" s="36">
        <v>20000</v>
      </c>
      <c r="D42" s="35" t="s">
        <v>60</v>
      </c>
      <c r="E42" s="35"/>
      <c r="F42" s="22" t="s">
        <v>24</v>
      </c>
      <c r="G42" s="45">
        <v>0.4</v>
      </c>
      <c r="I42" s="22"/>
      <c r="J42" s="22" t="s">
        <v>24</v>
      </c>
      <c r="K42" s="39"/>
      <c r="L42" s="45" t="s">
        <v>35</v>
      </c>
      <c r="M42" s="45" t="s">
        <v>24</v>
      </c>
      <c r="N42" s="41">
        <v>1.1000000000000001</v>
      </c>
      <c r="O42" s="70"/>
      <c r="P42" s="71"/>
      <c r="Q42" s="12" t="s">
        <v>15</v>
      </c>
    </row>
    <row r="43" spans="1:17" ht="27" customHeight="1" x14ac:dyDescent="0.4">
      <c r="A43" s="32">
        <v>24</v>
      </c>
      <c r="B43" s="5" t="s">
        <v>37</v>
      </c>
      <c r="C43" s="36">
        <v>25000</v>
      </c>
      <c r="D43" s="35" t="s">
        <v>60</v>
      </c>
      <c r="E43" s="35"/>
      <c r="F43" s="35"/>
      <c r="G43" s="35"/>
      <c r="H43" s="35"/>
      <c r="I43" s="22"/>
      <c r="J43" s="22" t="s">
        <v>24</v>
      </c>
      <c r="K43" s="39"/>
      <c r="L43" s="45" t="s">
        <v>35</v>
      </c>
      <c r="M43" s="22" t="s">
        <v>24</v>
      </c>
      <c r="N43" s="41">
        <v>1.1000000000000001</v>
      </c>
      <c r="O43" s="70"/>
      <c r="P43" s="71"/>
      <c r="Q43" s="12" t="s">
        <v>15</v>
      </c>
    </row>
    <row r="44" spans="1:17" ht="27" customHeight="1" x14ac:dyDescent="0.4">
      <c r="A44" s="32">
        <v>25</v>
      </c>
      <c r="B44" s="5" t="s">
        <v>38</v>
      </c>
      <c r="C44" s="36">
        <v>25000</v>
      </c>
      <c r="D44" s="35" t="s">
        <v>60</v>
      </c>
      <c r="E44" s="35"/>
      <c r="F44" s="22" t="s">
        <v>24</v>
      </c>
      <c r="G44" s="45">
        <v>0.4</v>
      </c>
      <c r="I44" s="22"/>
      <c r="J44" s="22" t="s">
        <v>24</v>
      </c>
      <c r="K44" s="39"/>
      <c r="L44" s="45" t="s">
        <v>35</v>
      </c>
      <c r="M44" s="45" t="s">
        <v>24</v>
      </c>
      <c r="N44" s="41">
        <v>1.1000000000000001</v>
      </c>
      <c r="O44" s="70"/>
      <c r="P44" s="71"/>
      <c r="Q44" s="12" t="s">
        <v>15</v>
      </c>
    </row>
    <row r="45" spans="1:17" ht="24.75" customHeight="1" x14ac:dyDescent="0.4">
      <c r="A45" s="32">
        <v>26</v>
      </c>
      <c r="B45" s="5" t="s">
        <v>65</v>
      </c>
      <c r="C45" s="36"/>
      <c r="D45" s="35"/>
      <c r="E45" s="35"/>
      <c r="F45" s="22"/>
      <c r="G45" s="45"/>
      <c r="H45" s="35"/>
      <c r="I45" s="22"/>
      <c r="J45" s="22"/>
      <c r="K45" s="39"/>
      <c r="L45" s="45"/>
      <c r="M45" s="45"/>
      <c r="N45" s="41"/>
      <c r="O45" s="97"/>
      <c r="P45" s="98"/>
      <c r="Q45" s="53" t="s">
        <v>15</v>
      </c>
    </row>
    <row r="46" spans="1:17" ht="24.75" customHeight="1" x14ac:dyDescent="0.4">
      <c r="A46" s="32">
        <v>27</v>
      </c>
      <c r="B46" s="8" t="s">
        <v>25</v>
      </c>
      <c r="C46" s="72" t="s">
        <v>66</v>
      </c>
      <c r="D46" s="73"/>
      <c r="E46" s="74">
        <f>SUM(O14:P44)</f>
        <v>0</v>
      </c>
      <c r="F46" s="74"/>
      <c r="G46" s="22" t="s">
        <v>24</v>
      </c>
      <c r="H46" s="41">
        <v>0.2</v>
      </c>
      <c r="I46" s="50"/>
      <c r="J46" s="74"/>
      <c r="K46" s="74"/>
      <c r="L46" s="45"/>
      <c r="M46" s="22"/>
      <c r="N46" s="22"/>
      <c r="O46" s="70"/>
      <c r="P46" s="99"/>
      <c r="Q46" s="54" t="s">
        <v>15</v>
      </c>
    </row>
    <row r="47" spans="1:17" ht="27" customHeight="1" x14ac:dyDescent="0.4">
      <c r="A47" s="75" t="s">
        <v>16</v>
      </c>
      <c r="B47" s="76"/>
      <c r="C47" s="77" t="s">
        <v>67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0"/>
      <c r="P47" s="71"/>
      <c r="Q47" s="11" t="s">
        <v>15</v>
      </c>
    </row>
    <row r="48" spans="1:17" ht="27" customHeight="1" thickBot="1" x14ac:dyDescent="0.45">
      <c r="A48" s="64" t="s">
        <v>17</v>
      </c>
      <c r="B48" s="65"/>
      <c r="C48" s="66" t="s">
        <v>79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8"/>
      <c r="P48" s="69"/>
      <c r="Q48" s="13" t="s">
        <v>15</v>
      </c>
    </row>
    <row r="49" spans="1:17" ht="26.25" customHeight="1" thickTop="1" x14ac:dyDescent="0.4">
      <c r="A49" s="79" t="s">
        <v>18</v>
      </c>
      <c r="B49" s="80"/>
      <c r="C49" s="83" t="s">
        <v>19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9"/>
      <c r="P49" s="90"/>
      <c r="Q49" s="14" t="s">
        <v>15</v>
      </c>
    </row>
    <row r="50" spans="1:17" ht="16.5" customHeight="1" x14ac:dyDescent="0.4">
      <c r="A50" s="79"/>
      <c r="B50" s="80"/>
      <c r="C50" s="85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91" t="s">
        <v>20</v>
      </c>
      <c r="P50" s="92"/>
      <c r="Q50" s="93"/>
    </row>
    <row r="51" spans="1:17" ht="26.25" customHeight="1" thickBot="1" x14ac:dyDescent="0.45">
      <c r="A51" s="81"/>
      <c r="B51" s="82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94"/>
      <c r="P51" s="95"/>
      <c r="Q51" s="15" t="s">
        <v>15</v>
      </c>
    </row>
    <row r="52" spans="1:17" x14ac:dyDescent="0.4">
      <c r="A52" s="61" t="s">
        <v>61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8"/>
    </row>
    <row r="53" spans="1:17" x14ac:dyDescent="0.4">
      <c r="A53" s="62"/>
      <c r="B53" s="26"/>
      <c r="Q53" s="29"/>
    </row>
    <row r="54" spans="1:17" x14ac:dyDescent="0.4">
      <c r="A54" s="62"/>
      <c r="B54" s="31"/>
      <c r="Q54" s="29"/>
    </row>
    <row r="55" spans="1:17" x14ac:dyDescent="0.4">
      <c r="A55" s="62"/>
      <c r="B55" s="31"/>
      <c r="Q55" s="29"/>
    </row>
    <row r="56" spans="1:17" ht="19.5" thickBot="1" x14ac:dyDescent="0.45">
      <c r="A56" s="63"/>
      <c r="B56" s="3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4"/>
    </row>
  </sheetData>
  <mergeCells count="58">
    <mergeCell ref="B7:P7"/>
    <mergeCell ref="A9:B9"/>
    <mergeCell ref="L3:N3"/>
    <mergeCell ref="O3:Q3"/>
    <mergeCell ref="O17:P17"/>
    <mergeCell ref="O15:P15"/>
    <mergeCell ref="C13:L13"/>
    <mergeCell ref="M13:N13"/>
    <mergeCell ref="A10:B10"/>
    <mergeCell ref="A13:B13"/>
    <mergeCell ref="O13:Q13"/>
    <mergeCell ref="O14:P14"/>
    <mergeCell ref="C9:N9"/>
    <mergeCell ref="C10:N10"/>
    <mergeCell ref="O16:P16"/>
    <mergeCell ref="O21:P21"/>
    <mergeCell ref="O23:P23"/>
    <mergeCell ref="O25:P25"/>
    <mergeCell ref="O27:P27"/>
    <mergeCell ref="O29:P29"/>
    <mergeCell ref="O24:P24"/>
    <mergeCell ref="O18:P18"/>
    <mergeCell ref="O47:P47"/>
    <mergeCell ref="O41:P41"/>
    <mergeCell ref="O42:P42"/>
    <mergeCell ref="O43:P43"/>
    <mergeCell ref="O44:P44"/>
    <mergeCell ref="O45:P45"/>
    <mergeCell ref="O46:P46"/>
    <mergeCell ref="O28:P28"/>
    <mergeCell ref="O22:P22"/>
    <mergeCell ref="O19:P19"/>
    <mergeCell ref="O32:P32"/>
    <mergeCell ref="O33:P33"/>
    <mergeCell ref="O26:P26"/>
    <mergeCell ref="O30:P30"/>
    <mergeCell ref="O20:P20"/>
    <mergeCell ref="A49:B51"/>
    <mergeCell ref="C49:N51"/>
    <mergeCell ref="O49:P49"/>
    <mergeCell ref="O50:Q50"/>
    <mergeCell ref="O51:P51"/>
    <mergeCell ref="A48:B48"/>
    <mergeCell ref="C48:N48"/>
    <mergeCell ref="O48:P48"/>
    <mergeCell ref="O34:P34"/>
    <mergeCell ref="O31:P31"/>
    <mergeCell ref="O38:P38"/>
    <mergeCell ref="O39:P39"/>
    <mergeCell ref="O35:P35"/>
    <mergeCell ref="O36:P36"/>
    <mergeCell ref="O40:P40"/>
    <mergeCell ref="O37:P37"/>
    <mergeCell ref="C46:D46"/>
    <mergeCell ref="E46:F46"/>
    <mergeCell ref="J46:K46"/>
    <mergeCell ref="A47:B47"/>
    <mergeCell ref="C47:N47"/>
  </mergeCells>
  <phoneticPr fontId="3"/>
  <conditionalFormatting sqref="K32:M33">
    <cfRule type="expression" priority="3">
      <formula>$E$7=#REF!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93740811-239B-4547-986D-E385E466C11E}">
            <xm:f>NOT(ISERROR(SEARCH($E$7=#REF!,K32)))</xm:f>
            <xm:f>$E$7=#REF!</xm:f>
            <x14:dxf/>
          </x14:cfRule>
          <xm:sqref>K32:M33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EBDC1-A9F7-464A-927E-D23479A651AB}">
  <sheetPr>
    <pageSetUpPr fitToPage="1"/>
  </sheetPr>
  <dimension ref="A2:AE56"/>
  <sheetViews>
    <sheetView zoomScale="75" zoomScaleNormal="75" zoomScaleSheetLayoutView="85" workbookViewId="0">
      <selection activeCell="N18" sqref="N18"/>
    </sheetView>
  </sheetViews>
  <sheetFormatPr defaultRowHeight="18.75" x14ac:dyDescent="0.4"/>
  <cols>
    <col min="1" max="1" width="5.5" style="57" customWidth="1"/>
    <col min="2" max="2" width="24.375" customWidth="1"/>
    <col min="3" max="5" width="9.625" customWidth="1"/>
    <col min="6" max="6" width="4.375" customWidth="1"/>
    <col min="7" max="7" width="9.625" customWidth="1"/>
    <col min="8" max="8" width="5.625" customWidth="1"/>
    <col min="9" max="10" width="4.375" customWidth="1"/>
    <col min="11" max="11" width="9.625" customWidth="1"/>
    <col min="12" max="14" width="4.375" customWidth="1"/>
    <col min="15" max="16" width="9.375" customWidth="1"/>
    <col min="17" max="17" width="4.375" customWidth="1"/>
    <col min="18" max="27" width="14.625" customWidth="1"/>
    <col min="28" max="28" width="16" customWidth="1"/>
    <col min="29" max="37" width="14.625" customWidth="1"/>
    <col min="38" max="40" width="9.75" customWidth="1"/>
  </cols>
  <sheetData>
    <row r="2" spans="1:31" ht="31.5" customHeight="1" thickBot="1" x14ac:dyDescent="0.45"/>
    <row r="3" spans="1:31" ht="19.5" customHeight="1" thickBot="1" x14ac:dyDescent="0.45">
      <c r="L3" s="103" t="s">
        <v>0</v>
      </c>
      <c r="M3" s="104"/>
      <c r="N3" s="105"/>
      <c r="O3" s="106" t="s">
        <v>1</v>
      </c>
      <c r="P3" s="107"/>
      <c r="Q3" s="108"/>
    </row>
    <row r="4" spans="1:31" x14ac:dyDescent="0.4">
      <c r="H4" s="18"/>
      <c r="AD4" s="4"/>
      <c r="AE4" s="4"/>
    </row>
    <row r="5" spans="1:31" ht="24" x14ac:dyDescent="0.4">
      <c r="A5" s="58"/>
      <c r="B5" s="2"/>
      <c r="C5" s="1"/>
      <c r="D5" s="1"/>
      <c r="E5" s="1"/>
      <c r="F5" s="1"/>
      <c r="G5" s="1"/>
      <c r="H5" s="1"/>
      <c r="I5" s="1"/>
      <c r="J5" s="1"/>
      <c r="M5" s="19" t="s">
        <v>2</v>
      </c>
      <c r="N5" s="19"/>
      <c r="O5" s="19"/>
      <c r="P5" s="19"/>
      <c r="Q5" s="6"/>
    </row>
    <row r="6" spans="1:31" x14ac:dyDescent="0.4">
      <c r="A6" s="3"/>
      <c r="B6" s="1"/>
      <c r="C6" s="1"/>
      <c r="D6" s="1"/>
      <c r="E6" s="1"/>
      <c r="F6" s="1"/>
      <c r="G6" s="1"/>
      <c r="H6" s="1"/>
      <c r="I6" s="1"/>
      <c r="J6" s="1"/>
    </row>
    <row r="7" spans="1:31" ht="27.75" customHeight="1" x14ac:dyDescent="0.4">
      <c r="A7" s="3"/>
      <c r="B7" s="100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31" ht="19.5" thickBot="1" x14ac:dyDescent="0.4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31" ht="36" customHeight="1" thickBot="1" x14ac:dyDescent="0.45">
      <c r="A9" s="101" t="s">
        <v>43</v>
      </c>
      <c r="B9" s="102"/>
      <c r="C9" s="103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6" t="s">
        <v>69</v>
      </c>
      <c r="P9" s="52"/>
      <c r="Q9" s="42"/>
    </row>
    <row r="10" spans="1:31" ht="31.5" customHeight="1" thickBot="1" x14ac:dyDescent="0.45">
      <c r="A10" s="112" t="s">
        <v>44</v>
      </c>
      <c r="B10" s="113"/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6"/>
      <c r="P10" s="16"/>
      <c r="Q10" s="17"/>
    </row>
    <row r="11" spans="1:31" ht="15.75" customHeight="1" x14ac:dyDescent="0.4">
      <c r="A11" s="3"/>
      <c r="B11" s="1"/>
      <c r="C11" s="1"/>
      <c r="D11" s="1"/>
      <c r="E11" s="1"/>
      <c r="F11" s="1"/>
      <c r="G11" s="1"/>
      <c r="H11" s="1"/>
      <c r="I11" s="1"/>
      <c r="J11" s="3"/>
      <c r="K11" s="1"/>
      <c r="L11" s="1"/>
      <c r="M11" s="1"/>
      <c r="N11" s="1"/>
      <c r="O11" s="1"/>
      <c r="P11" s="1"/>
      <c r="Q11" s="1"/>
    </row>
    <row r="12" spans="1:31" ht="26.25" customHeight="1" thickBot="1" x14ac:dyDescent="0.45">
      <c r="A12" s="59" t="s">
        <v>3</v>
      </c>
      <c r="B12" s="1"/>
      <c r="C12" s="1"/>
      <c r="D12" s="1"/>
      <c r="E12" s="1"/>
      <c r="F12" s="1"/>
      <c r="G12" s="1"/>
      <c r="H12" s="1"/>
      <c r="I12" s="1"/>
      <c r="J12" s="3"/>
      <c r="K12" s="1"/>
      <c r="L12" s="1"/>
      <c r="M12" s="1"/>
      <c r="N12" s="1"/>
      <c r="O12" s="1"/>
      <c r="P12" s="1"/>
      <c r="Q12" s="1"/>
    </row>
    <row r="13" spans="1:31" ht="33.75" customHeight="1" thickBot="1" x14ac:dyDescent="0.45">
      <c r="A13" s="114" t="s">
        <v>41</v>
      </c>
      <c r="B13" s="115"/>
      <c r="C13" s="109" t="s">
        <v>64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1" t="s">
        <v>63</v>
      </c>
      <c r="N13" s="111"/>
      <c r="O13" s="109" t="s">
        <v>57</v>
      </c>
      <c r="P13" s="110"/>
      <c r="Q13" s="116"/>
    </row>
    <row r="14" spans="1:31" ht="27" customHeight="1" x14ac:dyDescent="0.4">
      <c r="A14" s="60">
        <v>1</v>
      </c>
      <c r="B14" s="7" t="s">
        <v>45</v>
      </c>
      <c r="C14" s="43">
        <v>100000</v>
      </c>
      <c r="D14" s="33" t="s">
        <v>60</v>
      </c>
      <c r="E14" s="33"/>
      <c r="F14" s="44"/>
      <c r="G14" s="44"/>
      <c r="H14" s="44"/>
      <c r="I14" s="44"/>
      <c r="J14" s="9"/>
      <c r="K14" s="44"/>
      <c r="L14" s="44"/>
      <c r="M14" s="9" t="s">
        <v>22</v>
      </c>
      <c r="N14" s="38">
        <v>1.1000000000000001</v>
      </c>
      <c r="O14" s="117"/>
      <c r="P14" s="118"/>
      <c r="Q14" s="11" t="s">
        <v>15</v>
      </c>
    </row>
    <row r="15" spans="1:31" ht="27" customHeight="1" x14ac:dyDescent="0.4">
      <c r="A15" s="56">
        <v>2</v>
      </c>
      <c r="B15" s="8" t="s">
        <v>4</v>
      </c>
      <c r="C15" s="34">
        <v>150000</v>
      </c>
      <c r="D15" s="35" t="s">
        <v>60</v>
      </c>
      <c r="E15" s="35"/>
      <c r="F15" s="45"/>
      <c r="G15" s="45"/>
      <c r="H15" s="45"/>
      <c r="I15" s="45"/>
      <c r="J15" s="22"/>
      <c r="K15" s="45"/>
      <c r="L15" s="45"/>
      <c r="M15" s="22" t="s">
        <v>22</v>
      </c>
      <c r="N15" s="41">
        <v>1.1000000000000001</v>
      </c>
      <c r="O15" s="70"/>
      <c r="P15" s="71"/>
      <c r="Q15" s="8" t="s">
        <v>15</v>
      </c>
    </row>
    <row r="16" spans="1:31" ht="27" customHeight="1" x14ac:dyDescent="0.4">
      <c r="A16" s="32">
        <v>3</v>
      </c>
      <c r="B16" s="5" t="s">
        <v>5</v>
      </c>
      <c r="C16" s="34">
        <v>70000</v>
      </c>
      <c r="D16" s="35" t="s">
        <v>60</v>
      </c>
      <c r="E16" s="35"/>
      <c r="F16" s="35"/>
      <c r="G16" s="35"/>
      <c r="H16" s="35"/>
      <c r="I16" s="45"/>
      <c r="J16" s="22"/>
      <c r="K16" s="45"/>
      <c r="L16" s="45"/>
      <c r="M16" s="22" t="s">
        <v>22</v>
      </c>
      <c r="N16" s="41">
        <v>1.1000000000000001</v>
      </c>
      <c r="O16" s="70"/>
      <c r="P16" s="71"/>
      <c r="Q16" s="11" t="s">
        <v>15</v>
      </c>
    </row>
    <row r="17" spans="1:17" ht="27" customHeight="1" x14ac:dyDescent="0.4">
      <c r="A17" s="56">
        <v>4</v>
      </c>
      <c r="B17" s="8" t="s">
        <v>6</v>
      </c>
      <c r="C17" s="46" t="s">
        <v>28</v>
      </c>
      <c r="D17" s="45"/>
      <c r="E17" s="45"/>
      <c r="F17" s="45"/>
      <c r="G17" s="45"/>
      <c r="H17" s="45"/>
      <c r="I17" s="45"/>
      <c r="J17" s="22"/>
      <c r="K17" s="45"/>
      <c r="L17" s="45"/>
      <c r="M17" s="45"/>
      <c r="N17" s="22"/>
      <c r="O17" s="96"/>
      <c r="P17" s="71"/>
      <c r="Q17" s="12" t="s">
        <v>15</v>
      </c>
    </row>
    <row r="18" spans="1:17" ht="27" customHeight="1" x14ac:dyDescent="0.4">
      <c r="A18" s="32">
        <v>5</v>
      </c>
      <c r="B18" s="8" t="s">
        <v>7</v>
      </c>
      <c r="C18" s="46" t="s">
        <v>29</v>
      </c>
      <c r="D18" s="45"/>
      <c r="E18" s="45"/>
      <c r="F18" s="45"/>
      <c r="G18" s="45"/>
      <c r="H18" s="45"/>
      <c r="I18" s="45"/>
      <c r="J18" s="22"/>
      <c r="K18" s="45"/>
      <c r="L18" s="45"/>
      <c r="M18" s="45"/>
      <c r="N18" s="22"/>
      <c r="O18" s="96"/>
      <c r="P18" s="71"/>
      <c r="Q18" s="12" t="s">
        <v>15</v>
      </c>
    </row>
    <row r="19" spans="1:17" ht="27" customHeight="1" x14ac:dyDescent="0.4">
      <c r="A19" s="56">
        <v>6</v>
      </c>
      <c r="B19" s="8" t="s">
        <v>8</v>
      </c>
      <c r="C19" s="46" t="s">
        <v>30</v>
      </c>
      <c r="D19" s="45"/>
      <c r="E19" s="45"/>
      <c r="F19" s="45"/>
      <c r="G19" s="45"/>
      <c r="H19" s="45"/>
      <c r="I19" s="45"/>
      <c r="J19" s="22"/>
      <c r="K19" s="45"/>
      <c r="L19" s="45"/>
      <c r="M19" s="45"/>
      <c r="N19" s="22"/>
      <c r="O19" s="96"/>
      <c r="P19" s="71"/>
      <c r="Q19" s="12" t="s">
        <v>15</v>
      </c>
    </row>
    <row r="20" spans="1:17" ht="27" customHeight="1" x14ac:dyDescent="0.4">
      <c r="A20" s="32">
        <v>7</v>
      </c>
      <c r="B20" s="8" t="s">
        <v>39</v>
      </c>
      <c r="C20" s="34">
        <v>50000</v>
      </c>
      <c r="D20" s="35" t="s">
        <v>60</v>
      </c>
      <c r="E20" s="35"/>
      <c r="F20" s="35"/>
      <c r="G20" s="35"/>
      <c r="H20" s="35"/>
      <c r="I20" s="45"/>
      <c r="J20" s="22"/>
      <c r="K20" s="45"/>
      <c r="L20" s="45"/>
      <c r="M20" s="22" t="s">
        <v>22</v>
      </c>
      <c r="N20" s="41">
        <v>1.1000000000000001</v>
      </c>
      <c r="O20" s="70"/>
      <c r="P20" s="71"/>
      <c r="Q20" s="12" t="s">
        <v>15</v>
      </c>
    </row>
    <row r="21" spans="1:17" ht="27" customHeight="1" x14ac:dyDescent="0.4">
      <c r="A21" s="56">
        <v>8</v>
      </c>
      <c r="B21" s="8" t="s">
        <v>9</v>
      </c>
      <c r="C21" s="55">
        <v>20000</v>
      </c>
      <c r="D21" s="45" t="s">
        <v>60</v>
      </c>
      <c r="E21" s="22"/>
      <c r="F21" s="23"/>
      <c r="G21" s="22"/>
      <c r="H21" s="45"/>
      <c r="I21" s="45"/>
      <c r="J21" s="22" t="s">
        <v>24</v>
      </c>
      <c r="K21" s="45"/>
      <c r="L21" s="22" t="s">
        <v>21</v>
      </c>
      <c r="M21" s="22" t="s">
        <v>22</v>
      </c>
      <c r="N21" s="41">
        <v>1.1000000000000001</v>
      </c>
      <c r="O21" s="70"/>
      <c r="P21" s="71"/>
      <c r="Q21" s="12" t="s">
        <v>15</v>
      </c>
    </row>
    <row r="22" spans="1:17" ht="27" customHeight="1" x14ac:dyDescent="0.4">
      <c r="A22" s="32" t="s">
        <v>71</v>
      </c>
      <c r="B22" s="20" t="s">
        <v>46</v>
      </c>
      <c r="C22" s="46"/>
      <c r="D22" s="45" t="s">
        <v>23</v>
      </c>
      <c r="E22" s="45">
        <v>0.5</v>
      </c>
      <c r="F22" s="22" t="s">
        <v>47</v>
      </c>
      <c r="G22" s="23">
        <v>6000</v>
      </c>
      <c r="H22" s="40" t="s">
        <v>68</v>
      </c>
      <c r="I22" s="48">
        <v>0.8</v>
      </c>
      <c r="J22" s="22" t="s">
        <v>24</v>
      </c>
      <c r="K22" s="45"/>
      <c r="L22" s="22" t="s">
        <v>42</v>
      </c>
      <c r="M22" s="22" t="s">
        <v>22</v>
      </c>
      <c r="N22" s="41">
        <v>1.1000000000000001</v>
      </c>
      <c r="O22" s="70"/>
      <c r="P22" s="71"/>
      <c r="Q22" s="12" t="s">
        <v>15</v>
      </c>
    </row>
    <row r="23" spans="1:17" ht="27" customHeight="1" x14ac:dyDescent="0.4">
      <c r="A23" s="32" t="s">
        <v>72</v>
      </c>
      <c r="B23" s="20" t="s">
        <v>58</v>
      </c>
      <c r="C23" s="46"/>
      <c r="D23" s="45" t="s">
        <v>23</v>
      </c>
      <c r="E23" s="45">
        <v>0.25</v>
      </c>
      <c r="F23" s="22" t="s">
        <v>47</v>
      </c>
      <c r="G23" s="23">
        <v>6000</v>
      </c>
      <c r="H23" s="40" t="s">
        <v>68</v>
      </c>
      <c r="I23" s="48">
        <v>0.8</v>
      </c>
      <c r="J23" s="22" t="s">
        <v>24</v>
      </c>
      <c r="K23" s="45"/>
      <c r="L23" s="22" t="s">
        <v>42</v>
      </c>
      <c r="M23" s="22" t="s">
        <v>22</v>
      </c>
      <c r="N23" s="41">
        <v>1.1000000000000001</v>
      </c>
      <c r="O23" s="70"/>
      <c r="P23" s="71"/>
      <c r="Q23" s="12" t="s">
        <v>15</v>
      </c>
    </row>
    <row r="24" spans="1:17" ht="27" customHeight="1" x14ac:dyDescent="0.4">
      <c r="A24" s="32" t="s">
        <v>73</v>
      </c>
      <c r="B24" s="20" t="s">
        <v>54</v>
      </c>
      <c r="C24" s="46"/>
      <c r="D24" s="45" t="s">
        <v>23</v>
      </c>
      <c r="E24" s="45">
        <v>0.15</v>
      </c>
      <c r="F24" s="22" t="s">
        <v>47</v>
      </c>
      <c r="G24" s="23">
        <v>6000</v>
      </c>
      <c r="H24" s="40" t="s">
        <v>68</v>
      </c>
      <c r="I24" s="48">
        <v>0.8</v>
      </c>
      <c r="J24" s="22" t="s">
        <v>24</v>
      </c>
      <c r="K24" s="45"/>
      <c r="L24" s="22" t="s">
        <v>42</v>
      </c>
      <c r="M24" s="22" t="s">
        <v>22</v>
      </c>
      <c r="N24" s="41">
        <v>1.1000000000000001</v>
      </c>
      <c r="O24" s="70"/>
      <c r="P24" s="99"/>
      <c r="Q24" s="12" t="s">
        <v>60</v>
      </c>
    </row>
    <row r="25" spans="1:17" ht="27" customHeight="1" x14ac:dyDescent="0.4">
      <c r="A25" s="32" t="s">
        <v>74</v>
      </c>
      <c r="B25" s="20" t="s">
        <v>49</v>
      </c>
      <c r="C25" s="46"/>
      <c r="D25" s="45" t="s">
        <v>23</v>
      </c>
      <c r="E25" s="49">
        <v>0.1</v>
      </c>
      <c r="F25" s="22" t="s">
        <v>47</v>
      </c>
      <c r="G25" s="23">
        <v>6000</v>
      </c>
      <c r="H25" s="40" t="s">
        <v>68</v>
      </c>
      <c r="I25" s="48">
        <v>0.8</v>
      </c>
      <c r="J25" s="22" t="s">
        <v>24</v>
      </c>
      <c r="K25" s="45"/>
      <c r="L25" s="22" t="s">
        <v>42</v>
      </c>
      <c r="M25" s="22" t="s">
        <v>22</v>
      </c>
      <c r="N25" s="41">
        <v>1.1000000000000001</v>
      </c>
      <c r="O25" s="70"/>
      <c r="P25" s="71"/>
      <c r="Q25" s="12" t="s">
        <v>15</v>
      </c>
    </row>
    <row r="26" spans="1:17" ht="27" customHeight="1" x14ac:dyDescent="0.4">
      <c r="A26" s="56" t="s">
        <v>75</v>
      </c>
      <c r="B26" s="21" t="s">
        <v>50</v>
      </c>
      <c r="C26" s="46"/>
      <c r="D26" s="45" t="s">
        <v>23</v>
      </c>
      <c r="E26" s="45">
        <v>0.5</v>
      </c>
      <c r="F26" s="22" t="s">
        <v>24</v>
      </c>
      <c r="G26" s="23">
        <v>5000</v>
      </c>
      <c r="H26" s="40" t="s">
        <v>68</v>
      </c>
      <c r="I26" s="48">
        <v>0.8</v>
      </c>
      <c r="J26" s="22" t="s">
        <v>24</v>
      </c>
      <c r="K26" s="45"/>
      <c r="L26" s="22" t="s">
        <v>42</v>
      </c>
      <c r="M26" s="22" t="s">
        <v>22</v>
      </c>
      <c r="N26" s="41">
        <v>1.1000000000000001</v>
      </c>
      <c r="O26" s="70"/>
      <c r="P26" s="71"/>
      <c r="Q26" s="12" t="s">
        <v>15</v>
      </c>
    </row>
    <row r="27" spans="1:17" ht="27" customHeight="1" x14ac:dyDescent="0.4">
      <c r="A27" s="32" t="s">
        <v>76</v>
      </c>
      <c r="B27" s="21" t="s">
        <v>55</v>
      </c>
      <c r="C27" s="46"/>
      <c r="D27" s="45" t="s">
        <v>23</v>
      </c>
      <c r="E27" s="45">
        <v>0.25</v>
      </c>
      <c r="F27" s="22" t="s">
        <v>24</v>
      </c>
      <c r="G27" s="23">
        <v>5000</v>
      </c>
      <c r="H27" s="40" t="s">
        <v>68</v>
      </c>
      <c r="I27" s="48">
        <v>0.8</v>
      </c>
      <c r="J27" s="22" t="s">
        <v>24</v>
      </c>
      <c r="K27" s="45"/>
      <c r="L27" s="22" t="s">
        <v>42</v>
      </c>
      <c r="M27" s="22" t="s">
        <v>22</v>
      </c>
      <c r="N27" s="41">
        <v>1.1000000000000001</v>
      </c>
      <c r="O27" s="70"/>
      <c r="P27" s="71"/>
      <c r="Q27" s="12" t="s">
        <v>15</v>
      </c>
    </row>
    <row r="28" spans="1:17" ht="27" customHeight="1" x14ac:dyDescent="0.4">
      <c r="A28" s="32" t="s">
        <v>77</v>
      </c>
      <c r="B28" s="21" t="s">
        <v>56</v>
      </c>
      <c r="C28" s="46"/>
      <c r="D28" s="45" t="s">
        <v>23</v>
      </c>
      <c r="E28" s="45">
        <v>0.15</v>
      </c>
      <c r="F28" s="22" t="s">
        <v>24</v>
      </c>
      <c r="G28" s="23">
        <v>5000</v>
      </c>
      <c r="H28" s="40" t="s">
        <v>68</v>
      </c>
      <c r="I28" s="48">
        <v>0.8</v>
      </c>
      <c r="J28" s="22" t="s">
        <v>24</v>
      </c>
      <c r="K28" s="45"/>
      <c r="L28" s="22" t="s">
        <v>42</v>
      </c>
      <c r="M28" s="22" t="s">
        <v>22</v>
      </c>
      <c r="N28" s="41">
        <v>1.1000000000000001</v>
      </c>
      <c r="O28" s="70"/>
      <c r="P28" s="71"/>
      <c r="Q28" s="12" t="s">
        <v>15</v>
      </c>
    </row>
    <row r="29" spans="1:17" ht="27" customHeight="1" x14ac:dyDescent="0.4">
      <c r="A29" s="32" t="s">
        <v>78</v>
      </c>
      <c r="B29" s="21" t="s">
        <v>51</v>
      </c>
      <c r="C29" s="46"/>
      <c r="D29" s="45" t="s">
        <v>62</v>
      </c>
      <c r="E29" s="45">
        <v>0.1</v>
      </c>
      <c r="F29" s="22" t="s">
        <v>24</v>
      </c>
      <c r="G29" s="23">
        <v>5000</v>
      </c>
      <c r="H29" s="40" t="s">
        <v>68</v>
      </c>
      <c r="I29" s="48">
        <v>0.8</v>
      </c>
      <c r="J29" s="22" t="s">
        <v>24</v>
      </c>
      <c r="K29" s="45"/>
      <c r="L29" s="22" t="s">
        <v>42</v>
      </c>
      <c r="M29" s="22" t="s">
        <v>22</v>
      </c>
      <c r="N29" s="41">
        <v>1.1000000000000001</v>
      </c>
      <c r="O29" s="70"/>
      <c r="P29" s="71"/>
      <c r="Q29" s="12" t="s">
        <v>15</v>
      </c>
    </row>
    <row r="30" spans="1:17" ht="27" customHeight="1" x14ac:dyDescent="0.4">
      <c r="A30" s="32">
        <v>11</v>
      </c>
      <c r="B30" s="8" t="s">
        <v>10</v>
      </c>
      <c r="C30" s="47">
        <v>7000</v>
      </c>
      <c r="D30" s="45" t="s">
        <v>60</v>
      </c>
      <c r="E30" s="35"/>
      <c r="F30" s="10"/>
      <c r="G30" s="35"/>
      <c r="H30" s="35"/>
      <c r="I30" s="22"/>
      <c r="J30" s="22" t="s">
        <v>24</v>
      </c>
      <c r="K30" s="40"/>
      <c r="L30" s="22" t="s">
        <v>27</v>
      </c>
      <c r="M30" s="22" t="s">
        <v>24</v>
      </c>
      <c r="N30" s="41">
        <v>1.1000000000000001</v>
      </c>
      <c r="O30" s="70"/>
      <c r="P30" s="71"/>
      <c r="Q30" s="12" t="s">
        <v>15</v>
      </c>
    </row>
    <row r="31" spans="1:17" ht="27" customHeight="1" x14ac:dyDescent="0.4">
      <c r="A31" s="32">
        <v>12</v>
      </c>
      <c r="B31" s="20" t="s">
        <v>48</v>
      </c>
      <c r="C31" s="47">
        <v>7000</v>
      </c>
      <c r="D31" s="45" t="s">
        <v>60</v>
      </c>
      <c r="E31" s="35"/>
      <c r="F31" s="10"/>
      <c r="G31" s="35"/>
      <c r="H31" s="35"/>
      <c r="I31" s="22"/>
      <c r="J31" s="22" t="s">
        <v>24</v>
      </c>
      <c r="K31" s="40"/>
      <c r="L31" s="22" t="s">
        <v>27</v>
      </c>
      <c r="M31" s="22" t="s">
        <v>24</v>
      </c>
      <c r="N31" s="41">
        <v>1.1000000000000001</v>
      </c>
      <c r="O31" s="70"/>
      <c r="P31" s="71"/>
      <c r="Q31" s="12" t="s">
        <v>15</v>
      </c>
    </row>
    <row r="32" spans="1:17" ht="27" customHeight="1" x14ac:dyDescent="0.4">
      <c r="A32" s="32">
        <v>13</v>
      </c>
      <c r="B32" s="5" t="s">
        <v>52</v>
      </c>
      <c r="C32" s="46"/>
      <c r="D32" s="45" t="s">
        <v>62</v>
      </c>
      <c r="E32" s="45">
        <v>0.4</v>
      </c>
      <c r="F32" s="22" t="s">
        <v>24</v>
      </c>
      <c r="G32" s="23">
        <v>6000</v>
      </c>
      <c r="H32" s="40" t="s">
        <v>68</v>
      </c>
      <c r="I32" s="22"/>
      <c r="J32" s="22"/>
      <c r="K32" s="40"/>
      <c r="L32" s="37" t="s">
        <v>42</v>
      </c>
      <c r="M32" s="22" t="s">
        <v>24</v>
      </c>
      <c r="N32" s="41">
        <v>1.1000000000000001</v>
      </c>
      <c r="O32" s="70"/>
      <c r="P32" s="71"/>
      <c r="Q32" s="12" t="s">
        <v>15</v>
      </c>
    </row>
    <row r="33" spans="1:17" ht="27" customHeight="1" x14ac:dyDescent="0.4">
      <c r="A33" s="32">
        <v>14</v>
      </c>
      <c r="B33" s="21" t="s">
        <v>14</v>
      </c>
      <c r="C33" s="46"/>
      <c r="D33" s="45" t="s">
        <v>62</v>
      </c>
      <c r="E33" s="45">
        <v>0.1</v>
      </c>
      <c r="F33" s="22" t="s">
        <v>24</v>
      </c>
      <c r="G33" s="23">
        <v>5000</v>
      </c>
      <c r="H33" s="40" t="s">
        <v>68</v>
      </c>
      <c r="I33" s="22"/>
      <c r="J33" s="22"/>
      <c r="K33" s="40"/>
      <c r="L33" s="37" t="s">
        <v>42</v>
      </c>
      <c r="M33" s="22" t="s">
        <v>24</v>
      </c>
      <c r="N33" s="41">
        <v>1.1000000000000001</v>
      </c>
      <c r="O33" s="70"/>
      <c r="P33" s="71"/>
      <c r="Q33" s="12" t="s">
        <v>15</v>
      </c>
    </row>
    <row r="34" spans="1:17" ht="27" customHeight="1" x14ac:dyDescent="0.4">
      <c r="A34" s="32">
        <v>15</v>
      </c>
      <c r="B34" s="5" t="s">
        <v>53</v>
      </c>
      <c r="C34" s="47"/>
      <c r="D34" s="45" t="s">
        <v>60</v>
      </c>
      <c r="E34" s="22"/>
      <c r="F34" s="23"/>
      <c r="G34" s="35"/>
      <c r="H34" s="22" t="s">
        <v>24</v>
      </c>
      <c r="I34" s="48">
        <v>0.8</v>
      </c>
      <c r="J34" s="22" t="s">
        <v>59</v>
      </c>
      <c r="K34" s="40"/>
      <c r="L34" s="22" t="s">
        <v>27</v>
      </c>
      <c r="M34" s="45" t="s">
        <v>24</v>
      </c>
      <c r="N34" s="41">
        <v>1.1000000000000001</v>
      </c>
      <c r="O34" s="70"/>
      <c r="P34" s="71"/>
      <c r="Q34" s="12" t="s">
        <v>15</v>
      </c>
    </row>
    <row r="35" spans="1:17" ht="27" customHeight="1" x14ac:dyDescent="0.4">
      <c r="A35" s="32">
        <v>16</v>
      </c>
      <c r="B35" s="8" t="s">
        <v>11</v>
      </c>
      <c r="C35" s="47"/>
      <c r="D35" s="45" t="s">
        <v>60</v>
      </c>
      <c r="E35" s="22"/>
      <c r="F35" s="23"/>
      <c r="G35" s="35"/>
      <c r="H35" s="22" t="s">
        <v>24</v>
      </c>
      <c r="I35" s="48">
        <v>0.8</v>
      </c>
      <c r="J35" s="22" t="s">
        <v>59</v>
      </c>
      <c r="K35" s="40"/>
      <c r="L35" s="22" t="s">
        <v>27</v>
      </c>
      <c r="M35" s="45" t="s">
        <v>24</v>
      </c>
      <c r="N35" s="41">
        <v>1.1000000000000001</v>
      </c>
      <c r="O35" s="70"/>
      <c r="P35" s="71"/>
      <c r="Q35" s="12" t="s">
        <v>15</v>
      </c>
    </row>
    <row r="36" spans="1:17" ht="27" customHeight="1" x14ac:dyDescent="0.4">
      <c r="A36" s="32">
        <v>17</v>
      </c>
      <c r="B36" s="8" t="s">
        <v>12</v>
      </c>
      <c r="C36" s="46"/>
      <c r="D36" s="45" t="s">
        <v>26</v>
      </c>
      <c r="E36" s="35"/>
      <c r="F36" s="22" t="s">
        <v>24</v>
      </c>
      <c r="G36" s="23">
        <v>6000</v>
      </c>
      <c r="H36" s="40" t="s">
        <v>68</v>
      </c>
      <c r="I36" s="48">
        <v>0.8</v>
      </c>
      <c r="J36" s="22"/>
      <c r="K36" s="45"/>
      <c r="L36" s="45"/>
      <c r="M36" s="45" t="s">
        <v>24</v>
      </c>
      <c r="N36" s="41">
        <v>1.1000000000000001</v>
      </c>
      <c r="O36" s="70"/>
      <c r="P36" s="71"/>
      <c r="Q36" s="12" t="s">
        <v>15</v>
      </c>
    </row>
    <row r="37" spans="1:17" ht="27" customHeight="1" x14ac:dyDescent="0.4">
      <c r="A37" s="32">
        <v>18</v>
      </c>
      <c r="B37" s="8" t="s">
        <v>13</v>
      </c>
      <c r="C37" s="46"/>
      <c r="D37" s="45" t="s">
        <v>26</v>
      </c>
      <c r="E37" s="35"/>
      <c r="F37" s="22" t="s">
        <v>24</v>
      </c>
      <c r="G37" s="23">
        <v>5000</v>
      </c>
      <c r="H37" s="40" t="s">
        <v>68</v>
      </c>
      <c r="I37" s="48">
        <v>0.8</v>
      </c>
      <c r="J37" s="22"/>
      <c r="K37" s="50"/>
      <c r="L37" s="45"/>
      <c r="M37" s="45" t="s">
        <v>24</v>
      </c>
      <c r="N37" s="41">
        <v>1.1000000000000001</v>
      </c>
      <c r="O37" s="70"/>
      <c r="P37" s="71"/>
      <c r="Q37" s="12" t="s">
        <v>15</v>
      </c>
    </row>
    <row r="38" spans="1:17" ht="27" customHeight="1" x14ac:dyDescent="0.4">
      <c r="A38" s="32">
        <v>19</v>
      </c>
      <c r="B38" s="8" t="s">
        <v>31</v>
      </c>
      <c r="C38" s="36">
        <v>20000</v>
      </c>
      <c r="D38" s="35" t="s">
        <v>60</v>
      </c>
      <c r="E38" s="35"/>
      <c r="F38" s="35"/>
      <c r="G38" s="22"/>
      <c r="H38" s="45"/>
      <c r="I38" s="45"/>
      <c r="J38" s="22" t="s">
        <v>24</v>
      </c>
      <c r="K38" s="51"/>
      <c r="L38" s="45" t="s">
        <v>34</v>
      </c>
      <c r="M38" s="45" t="s">
        <v>24</v>
      </c>
      <c r="N38" s="41">
        <v>1.1000000000000001</v>
      </c>
      <c r="O38" s="70"/>
      <c r="P38" s="71"/>
      <c r="Q38" s="12" t="s">
        <v>15</v>
      </c>
    </row>
    <row r="39" spans="1:17" ht="27" customHeight="1" x14ac:dyDescent="0.4">
      <c r="A39" s="32">
        <v>20</v>
      </c>
      <c r="B39" s="8" t="s">
        <v>32</v>
      </c>
      <c r="C39" s="36">
        <v>12000</v>
      </c>
      <c r="D39" s="35" t="s">
        <v>60</v>
      </c>
      <c r="E39" s="35"/>
      <c r="F39" s="35"/>
      <c r="G39" s="22"/>
      <c r="H39" s="45"/>
      <c r="I39" s="45"/>
      <c r="J39" s="22" t="s">
        <v>24</v>
      </c>
      <c r="K39" s="51"/>
      <c r="L39" s="45" t="s">
        <v>34</v>
      </c>
      <c r="M39" s="45" t="s">
        <v>24</v>
      </c>
      <c r="N39" s="41">
        <v>1.1000000000000001</v>
      </c>
      <c r="O39" s="70"/>
      <c r="P39" s="71"/>
      <c r="Q39" s="12" t="s">
        <v>15</v>
      </c>
    </row>
    <row r="40" spans="1:17" ht="27" customHeight="1" x14ac:dyDescent="0.4">
      <c r="A40" s="32">
        <v>21</v>
      </c>
      <c r="B40" s="5" t="s">
        <v>33</v>
      </c>
      <c r="C40" s="36">
        <v>10000</v>
      </c>
      <c r="D40" s="35" t="s">
        <v>60</v>
      </c>
      <c r="E40" s="35"/>
      <c r="F40" s="35"/>
      <c r="G40" s="22"/>
      <c r="H40" s="45"/>
      <c r="I40" s="45"/>
      <c r="J40" s="22" t="s">
        <v>24</v>
      </c>
      <c r="K40" s="51"/>
      <c r="L40" s="45" t="s">
        <v>34</v>
      </c>
      <c r="M40" s="45" t="s">
        <v>24</v>
      </c>
      <c r="N40" s="41">
        <v>1.1000000000000001</v>
      </c>
      <c r="O40" s="70"/>
      <c r="P40" s="71"/>
      <c r="Q40" s="12" t="s">
        <v>15</v>
      </c>
    </row>
    <row r="41" spans="1:17" ht="27" customHeight="1" x14ac:dyDescent="0.4">
      <c r="A41" s="32">
        <v>22</v>
      </c>
      <c r="B41" s="8" t="s">
        <v>40</v>
      </c>
      <c r="C41" s="36">
        <v>20000</v>
      </c>
      <c r="D41" s="35" t="s">
        <v>60</v>
      </c>
      <c r="E41" s="35"/>
      <c r="F41" s="35"/>
      <c r="G41" s="22"/>
      <c r="H41" s="45"/>
      <c r="I41" s="22"/>
      <c r="J41" s="22" t="s">
        <v>24</v>
      </c>
      <c r="K41" s="39"/>
      <c r="L41" s="45" t="s">
        <v>35</v>
      </c>
      <c r="M41" s="45" t="s">
        <v>24</v>
      </c>
      <c r="N41" s="41">
        <v>1.1000000000000001</v>
      </c>
      <c r="O41" s="70"/>
      <c r="P41" s="71"/>
      <c r="Q41" s="12" t="s">
        <v>15</v>
      </c>
    </row>
    <row r="42" spans="1:17" ht="27" customHeight="1" x14ac:dyDescent="0.4">
      <c r="A42" s="32">
        <v>23</v>
      </c>
      <c r="B42" s="8" t="s">
        <v>36</v>
      </c>
      <c r="C42" s="36">
        <v>20000</v>
      </c>
      <c r="D42" s="35" t="s">
        <v>60</v>
      </c>
      <c r="E42" s="35"/>
      <c r="F42" s="22" t="s">
        <v>24</v>
      </c>
      <c r="G42" s="45">
        <v>0.4</v>
      </c>
      <c r="I42" s="22"/>
      <c r="J42" s="22" t="s">
        <v>24</v>
      </c>
      <c r="K42" s="39"/>
      <c r="L42" s="45" t="s">
        <v>35</v>
      </c>
      <c r="M42" s="45" t="s">
        <v>24</v>
      </c>
      <c r="N42" s="41">
        <v>1.1000000000000001</v>
      </c>
      <c r="O42" s="70"/>
      <c r="P42" s="71"/>
      <c r="Q42" s="12" t="s">
        <v>15</v>
      </c>
    </row>
    <row r="43" spans="1:17" ht="27" customHeight="1" x14ac:dyDescent="0.4">
      <c r="A43" s="32">
        <v>24</v>
      </c>
      <c r="B43" s="5" t="s">
        <v>37</v>
      </c>
      <c r="C43" s="36">
        <v>25000</v>
      </c>
      <c r="D43" s="35" t="s">
        <v>60</v>
      </c>
      <c r="E43" s="35"/>
      <c r="F43" s="35"/>
      <c r="G43" s="35"/>
      <c r="H43" s="35"/>
      <c r="I43" s="22"/>
      <c r="J43" s="22" t="s">
        <v>24</v>
      </c>
      <c r="K43" s="39"/>
      <c r="L43" s="45" t="s">
        <v>35</v>
      </c>
      <c r="M43" s="22" t="s">
        <v>24</v>
      </c>
      <c r="N43" s="41">
        <v>1.1000000000000001</v>
      </c>
      <c r="O43" s="70"/>
      <c r="P43" s="71"/>
      <c r="Q43" s="12" t="s">
        <v>15</v>
      </c>
    </row>
    <row r="44" spans="1:17" ht="27" customHeight="1" x14ac:dyDescent="0.4">
      <c r="A44" s="32">
        <v>25</v>
      </c>
      <c r="B44" s="5" t="s">
        <v>38</v>
      </c>
      <c r="C44" s="36">
        <v>25000</v>
      </c>
      <c r="D44" s="35" t="s">
        <v>60</v>
      </c>
      <c r="E44" s="35"/>
      <c r="F44" s="22" t="s">
        <v>24</v>
      </c>
      <c r="G44" s="45">
        <v>0.4</v>
      </c>
      <c r="I44" s="22"/>
      <c r="J44" s="22" t="s">
        <v>24</v>
      </c>
      <c r="K44" s="39"/>
      <c r="L44" s="45" t="s">
        <v>35</v>
      </c>
      <c r="M44" s="45" t="s">
        <v>24</v>
      </c>
      <c r="N44" s="41">
        <v>1.1000000000000001</v>
      </c>
      <c r="O44" s="70"/>
      <c r="P44" s="71"/>
      <c r="Q44" s="12" t="s">
        <v>15</v>
      </c>
    </row>
    <row r="45" spans="1:17" ht="24.75" customHeight="1" x14ac:dyDescent="0.4">
      <c r="A45" s="32">
        <v>26</v>
      </c>
      <c r="B45" s="5" t="s">
        <v>65</v>
      </c>
      <c r="C45" s="36"/>
      <c r="D45" s="35"/>
      <c r="E45" s="35"/>
      <c r="F45" s="22"/>
      <c r="G45" s="45"/>
      <c r="H45" s="35"/>
      <c r="I45" s="22"/>
      <c r="J45" s="22"/>
      <c r="K45" s="39"/>
      <c r="L45" s="45"/>
      <c r="M45" s="45"/>
      <c r="N45" s="41"/>
      <c r="O45" s="97"/>
      <c r="P45" s="98"/>
      <c r="Q45" s="53" t="s">
        <v>15</v>
      </c>
    </row>
    <row r="46" spans="1:17" ht="24.75" customHeight="1" x14ac:dyDescent="0.4">
      <c r="A46" s="32">
        <v>27</v>
      </c>
      <c r="B46" s="8" t="s">
        <v>25</v>
      </c>
      <c r="C46" s="72" t="s">
        <v>66</v>
      </c>
      <c r="D46" s="73"/>
      <c r="E46" s="74">
        <f>SUM(O14:P44)</f>
        <v>0</v>
      </c>
      <c r="F46" s="74"/>
      <c r="G46" s="22" t="s">
        <v>24</v>
      </c>
      <c r="H46" s="41">
        <v>0.2</v>
      </c>
      <c r="I46" s="50"/>
      <c r="J46" s="74"/>
      <c r="K46" s="74"/>
      <c r="L46" s="45"/>
      <c r="M46" s="22"/>
      <c r="N46" s="22"/>
      <c r="O46" s="70"/>
      <c r="P46" s="99"/>
      <c r="Q46" s="54" t="s">
        <v>15</v>
      </c>
    </row>
    <row r="47" spans="1:17" ht="27" customHeight="1" x14ac:dyDescent="0.4">
      <c r="A47" s="75" t="s">
        <v>16</v>
      </c>
      <c r="B47" s="76"/>
      <c r="C47" s="77" t="s">
        <v>67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0"/>
      <c r="P47" s="71"/>
      <c r="Q47" s="11" t="s">
        <v>15</v>
      </c>
    </row>
    <row r="48" spans="1:17" ht="27" customHeight="1" thickBot="1" x14ac:dyDescent="0.45">
      <c r="A48" s="64" t="s">
        <v>17</v>
      </c>
      <c r="B48" s="65"/>
      <c r="C48" s="66" t="s">
        <v>80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8"/>
      <c r="P48" s="69"/>
      <c r="Q48" s="13" t="s">
        <v>15</v>
      </c>
    </row>
    <row r="49" spans="1:17" ht="26.25" customHeight="1" thickTop="1" x14ac:dyDescent="0.4">
      <c r="A49" s="79" t="s">
        <v>18</v>
      </c>
      <c r="B49" s="80"/>
      <c r="C49" s="83" t="s">
        <v>19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9"/>
      <c r="P49" s="90"/>
      <c r="Q49" s="14" t="s">
        <v>15</v>
      </c>
    </row>
    <row r="50" spans="1:17" ht="16.5" customHeight="1" x14ac:dyDescent="0.4">
      <c r="A50" s="79"/>
      <c r="B50" s="80"/>
      <c r="C50" s="85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91" t="s">
        <v>20</v>
      </c>
      <c r="P50" s="92"/>
      <c r="Q50" s="93"/>
    </row>
    <row r="51" spans="1:17" ht="26.25" customHeight="1" thickBot="1" x14ac:dyDescent="0.45">
      <c r="A51" s="81"/>
      <c r="B51" s="82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94"/>
      <c r="P51" s="95"/>
      <c r="Q51" s="15" t="s">
        <v>15</v>
      </c>
    </row>
    <row r="52" spans="1:17" x14ac:dyDescent="0.4">
      <c r="A52" s="61" t="s">
        <v>61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8"/>
    </row>
    <row r="53" spans="1:17" x14ac:dyDescent="0.4">
      <c r="A53" s="62"/>
      <c r="B53" s="26"/>
      <c r="Q53" s="29"/>
    </row>
    <row r="54" spans="1:17" x14ac:dyDescent="0.4">
      <c r="A54" s="62"/>
      <c r="B54" s="31"/>
      <c r="Q54" s="29"/>
    </row>
    <row r="55" spans="1:17" x14ac:dyDescent="0.4">
      <c r="A55" s="62"/>
      <c r="B55" s="31"/>
      <c r="Q55" s="29"/>
    </row>
    <row r="56" spans="1:17" ht="19.5" thickBot="1" x14ac:dyDescent="0.45">
      <c r="A56" s="63"/>
      <c r="B56" s="3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4"/>
    </row>
  </sheetData>
  <mergeCells count="58">
    <mergeCell ref="A48:B48"/>
    <mergeCell ref="C48:N48"/>
    <mergeCell ref="O48:P48"/>
    <mergeCell ref="A49:B51"/>
    <mergeCell ref="C49:N51"/>
    <mergeCell ref="O49:P49"/>
    <mergeCell ref="O50:Q50"/>
    <mergeCell ref="O51:P51"/>
    <mergeCell ref="C46:D46"/>
    <mergeCell ref="E46:F46"/>
    <mergeCell ref="J46:K46"/>
    <mergeCell ref="O46:P46"/>
    <mergeCell ref="A47:B47"/>
    <mergeCell ref="C47:N47"/>
    <mergeCell ref="O47:P47"/>
    <mergeCell ref="O40:P40"/>
    <mergeCell ref="O41:P41"/>
    <mergeCell ref="O42:P42"/>
    <mergeCell ref="O43:P43"/>
    <mergeCell ref="O44:P44"/>
    <mergeCell ref="O45:P45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A13:B13"/>
    <mergeCell ref="C13:L13"/>
    <mergeCell ref="M13:N13"/>
    <mergeCell ref="O13:Q13"/>
    <mergeCell ref="O14:P14"/>
    <mergeCell ref="O15:P15"/>
    <mergeCell ref="L3:N3"/>
    <mergeCell ref="O3:Q3"/>
    <mergeCell ref="B7:P7"/>
    <mergeCell ref="A9:B9"/>
    <mergeCell ref="C9:N9"/>
    <mergeCell ref="A10:B10"/>
    <mergeCell ref="C10:N10"/>
  </mergeCells>
  <phoneticPr fontId="3"/>
  <conditionalFormatting sqref="K32:M33">
    <cfRule type="expression" priority="1">
      <formula>$E$7=#REF!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36D0B4CA-54D2-417E-BA6E-CFB3B0D03B3A}">
            <xm:f>NOT(ISERROR(SEARCH($E$7=#REF!,K32)))</xm:f>
            <xm:f>$E$7=#REF!</xm:f>
            <x14:dxf/>
          </x14:cfRule>
          <xm:sqref>K32:M33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製造販売後臨床試験_2024.4～</vt:lpstr>
      <vt:lpstr>製造販売後臨床試験</vt:lpstr>
      <vt:lpstr>製造販売後臨床試験!Print_Area</vt:lpstr>
      <vt:lpstr>'製造販売後臨床試験_2024.4～'!Print_Area</vt:lpstr>
    </vt:vector>
  </TitlesOfParts>
  <Company>信州大学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igaku033</dc:creator>
  <cp:lastModifiedBy>信大CCR</cp:lastModifiedBy>
  <cp:lastPrinted>2021-02-17T04:53:55Z</cp:lastPrinted>
  <dcterms:created xsi:type="dcterms:W3CDTF">2020-11-16T03:03:00Z</dcterms:created>
  <dcterms:modified xsi:type="dcterms:W3CDTF">2024-03-06T01:47:36Z</dcterms:modified>
</cp:coreProperties>
</file>