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filterPrivacy="1" defaultThemeVersion="166925"/>
  <xr:revisionPtr revIDLastSave="0" documentId="8_{A1E07D47-2056-46B8-9E15-D31B0B748AC7}" xr6:coauthVersionLast="36" xr6:coauthVersionMax="36" xr10:uidLastSave="{00000000-0000-0000-0000-000000000000}"/>
  <bookViews>
    <workbookView xWindow="0" yWindow="0" windowWidth="28800" windowHeight="11385" xr2:uid="{C3F70DD7-53BE-47A9-AA84-D4002217D071}"/>
  </bookViews>
  <sheets>
    <sheet name="20221001-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C36" i="1"/>
  <c r="C34" i="1"/>
  <c r="C32" i="1"/>
  <c r="C30" i="1"/>
  <c r="C29" i="1"/>
  <c r="C28" i="1"/>
  <c r="C26" i="1"/>
  <c r="C24" i="1"/>
  <c r="C23" i="1"/>
  <c r="C22" i="1"/>
  <c r="C20" i="1"/>
  <c r="C18" i="1"/>
</calcChain>
</file>

<file path=xl/sharedStrings.xml><?xml version="1.0" encoding="utf-8"?>
<sst xmlns="http://schemas.openxmlformats.org/spreadsheetml/2006/main" count="45" uniqueCount="44">
  <si>
    <t>出産（予定）日を入力すると、自分がいつからいつまで両立支援制度を取得できる
のか具体的にわかります。</t>
    <phoneticPr fontId="1"/>
  </si>
  <si>
    <t>①出産（予定）日を入力してみましょう。</t>
    <rPh sb="1" eb="3">
      <t>シュッサン</t>
    </rPh>
    <rPh sb="4" eb="6">
      <t>ヨテイ</t>
    </rPh>
    <rPh sb="7" eb="8">
      <t>ヒ</t>
    </rPh>
    <rPh sb="9" eb="11">
      <t>ニュウリョク</t>
    </rPh>
    <phoneticPr fontId="1"/>
  </si>
  <si>
    <t>出産（予定）日</t>
    <rPh sb="0" eb="2">
      <t>シュッサン</t>
    </rPh>
    <rPh sb="3" eb="5">
      <t>ヨテイ</t>
    </rPh>
    <rPh sb="6" eb="7">
      <t>ヒ</t>
    </rPh>
    <phoneticPr fontId="1"/>
  </si>
  <si>
    <t>②自身が取得できる休暇制度等を確認して、育児の計画を立ててみましょう。</t>
    <rPh sb="1" eb="3">
      <t>ジシン</t>
    </rPh>
    <rPh sb="4" eb="6">
      <t>シュトク</t>
    </rPh>
    <rPh sb="9" eb="11">
      <t>キュウカ</t>
    </rPh>
    <rPh sb="11" eb="13">
      <t>セイド</t>
    </rPh>
    <rPh sb="13" eb="14">
      <t>トウ</t>
    </rPh>
    <rPh sb="15" eb="17">
      <t>カクニン</t>
    </rPh>
    <rPh sb="20" eb="22">
      <t>イクジ</t>
    </rPh>
    <rPh sb="23" eb="25">
      <t>ケイカク</t>
    </rPh>
    <rPh sb="26" eb="27">
      <t>タ</t>
    </rPh>
    <phoneticPr fontId="1"/>
  </si>
  <si>
    <t>スケジュール</t>
    <phoneticPr fontId="1"/>
  </si>
  <si>
    <t>日程</t>
    <rPh sb="0" eb="2">
      <t>ニッテイ</t>
    </rPh>
    <phoneticPr fontId="1"/>
  </si>
  <si>
    <t>女性職員</t>
    <rPh sb="0" eb="2">
      <t>ジョセイ</t>
    </rPh>
    <rPh sb="2" eb="4">
      <t>ショクイン</t>
    </rPh>
    <phoneticPr fontId="1"/>
  </si>
  <si>
    <t>男性職員</t>
    <rPh sb="0" eb="4">
      <t>ダンセイショクイン</t>
    </rPh>
    <phoneticPr fontId="1"/>
  </si>
  <si>
    <t>男性職員・女性職員</t>
    <rPh sb="0" eb="2">
      <t>ダンセイ</t>
    </rPh>
    <rPh sb="2" eb="4">
      <t>ショクイン</t>
    </rPh>
    <rPh sb="5" eb="7">
      <t>ジョセイ</t>
    </rPh>
    <rPh sb="7" eb="9">
      <t>ショクイン</t>
    </rPh>
    <phoneticPr fontId="1"/>
  </si>
  <si>
    <t>妊娠</t>
    <rPh sb="0" eb="2">
      <t>ニンシン</t>
    </rPh>
    <phoneticPr fontId="1"/>
  </si>
  <si>
    <t>妊産婦の通勤緩和</t>
    <rPh sb="0" eb="1">
      <t>ニン</t>
    </rPh>
    <rPh sb="1" eb="3">
      <t>サンプ</t>
    </rPh>
    <rPh sb="4" eb="6">
      <t>ツウキン</t>
    </rPh>
    <rPh sb="6" eb="8">
      <t>カンワ</t>
    </rPh>
    <phoneticPr fontId="1"/>
  </si>
  <si>
    <t>妊産婦の健康診査及び保健指導</t>
    <rPh sb="0" eb="1">
      <t>ニン</t>
    </rPh>
    <rPh sb="1" eb="3">
      <t>サンプ</t>
    </rPh>
    <rPh sb="4" eb="6">
      <t>ケンコウ</t>
    </rPh>
    <rPh sb="6" eb="8">
      <t>シンサ</t>
    </rPh>
    <rPh sb="8" eb="9">
      <t>オヨ</t>
    </rPh>
    <rPh sb="10" eb="12">
      <t>ホケン</t>
    </rPh>
    <rPh sb="12" eb="14">
      <t>シドウ</t>
    </rPh>
    <phoneticPr fontId="1"/>
  </si>
  <si>
    <t>妊産婦の勤務制限（時間外・深夜勤務の制限）</t>
    <rPh sb="0" eb="3">
      <t>ニンサンプ</t>
    </rPh>
    <rPh sb="4" eb="6">
      <t>キンム</t>
    </rPh>
    <rPh sb="6" eb="8">
      <t>セイゲン</t>
    </rPh>
    <rPh sb="9" eb="12">
      <t>ジカンガイ</t>
    </rPh>
    <rPh sb="13" eb="15">
      <t>シンヤ</t>
    </rPh>
    <rPh sb="15" eb="17">
      <t>キンム</t>
    </rPh>
    <rPh sb="18" eb="20">
      <t>セイゲン</t>
    </rPh>
    <phoneticPr fontId="1"/>
  </si>
  <si>
    <t>妊娠中の休息・捕食するための時間</t>
    <rPh sb="0" eb="3">
      <t>ニンシンチュウ</t>
    </rPh>
    <rPh sb="4" eb="6">
      <t>キュウソク</t>
    </rPh>
    <rPh sb="7" eb="9">
      <t>ホショク</t>
    </rPh>
    <rPh sb="14" eb="16">
      <t>ジカン</t>
    </rPh>
    <phoneticPr fontId="1"/>
  </si>
  <si>
    <t>出産予定日前
14週間（多胎）</t>
    <rPh sb="0" eb="2">
      <t>シュッサン</t>
    </rPh>
    <rPh sb="2" eb="5">
      <t>ヨテイビ</t>
    </rPh>
    <rPh sb="5" eb="6">
      <t>マエ</t>
    </rPh>
    <rPh sb="9" eb="11">
      <t>シュウカン</t>
    </rPh>
    <rPh sb="12" eb="14">
      <t>タタイ</t>
    </rPh>
    <phoneticPr fontId="1"/>
  </si>
  <si>
    <t>出産予定日前
6週間</t>
    <rPh sb="0" eb="2">
      <t>シュッサン</t>
    </rPh>
    <rPh sb="2" eb="5">
      <t>ヨテイビ</t>
    </rPh>
    <rPh sb="5" eb="6">
      <t>マエ</t>
    </rPh>
    <rPh sb="8" eb="10">
      <t>シュウカン</t>
    </rPh>
    <phoneticPr fontId="1"/>
  </si>
  <si>
    <t>産前休暇</t>
    <rPh sb="0" eb="2">
      <t>サンゼン</t>
    </rPh>
    <rPh sb="2" eb="4">
      <t>キュウカ</t>
    </rPh>
    <phoneticPr fontId="1"/>
  </si>
  <si>
    <t>出産</t>
    <rPh sb="0" eb="2">
      <t>シュッサン</t>
    </rPh>
    <phoneticPr fontId="1"/>
  </si>
  <si>
    <t>配偶者
出産付添休暇☆</t>
    <rPh sb="0" eb="3">
      <t>ハイグウシャ</t>
    </rPh>
    <rPh sb="4" eb="6">
      <t>シュッサン</t>
    </rPh>
    <rPh sb="6" eb="8">
      <t>ツキソイ</t>
    </rPh>
    <rPh sb="8" eb="10">
      <t>キュウカ</t>
    </rPh>
    <phoneticPr fontId="1"/>
  </si>
  <si>
    <t>出生時育児休業○※</t>
    <rPh sb="0" eb="3">
      <t>シュッセイジ</t>
    </rPh>
    <rPh sb="3" eb="5">
      <t>イクジ</t>
    </rPh>
    <rPh sb="5" eb="7">
      <t>キュウギョウ</t>
    </rPh>
    <phoneticPr fontId="1"/>
  </si>
  <si>
    <t>育児休業●</t>
    <rPh sb="0" eb="4">
      <t>イクジキュウギョウ</t>
    </rPh>
    <phoneticPr fontId="1"/>
  </si>
  <si>
    <t>育児短時間勤務★</t>
    <rPh sb="0" eb="2">
      <t>イクジ</t>
    </rPh>
    <rPh sb="2" eb="5">
      <t>タンジカン</t>
    </rPh>
    <rPh sb="5" eb="7">
      <t>キンム</t>
    </rPh>
    <phoneticPr fontId="1"/>
  </si>
  <si>
    <t>育児時間☆</t>
    <rPh sb="0" eb="2">
      <t>イクジ</t>
    </rPh>
    <rPh sb="2" eb="4">
      <t>ジカン</t>
    </rPh>
    <phoneticPr fontId="1"/>
  </si>
  <si>
    <t>子の看護休暇☆</t>
    <rPh sb="0" eb="1">
      <t>コ</t>
    </rPh>
    <rPh sb="2" eb="4">
      <t>カンゴ</t>
    </rPh>
    <rPh sb="4" eb="6">
      <t>キュウカ</t>
    </rPh>
    <phoneticPr fontId="1"/>
  </si>
  <si>
    <t>時間外勤務の免除</t>
    <rPh sb="0" eb="3">
      <t>ジカンガイ</t>
    </rPh>
    <rPh sb="3" eb="5">
      <t>キンム</t>
    </rPh>
    <rPh sb="6" eb="8">
      <t>メンジョ</t>
    </rPh>
    <phoneticPr fontId="1"/>
  </si>
  <si>
    <t>時間外勤務の制限</t>
    <rPh sb="0" eb="3">
      <t>ジカンガイ</t>
    </rPh>
    <rPh sb="3" eb="5">
      <t>キンム</t>
    </rPh>
    <rPh sb="6" eb="8">
      <t>セイゲン</t>
    </rPh>
    <phoneticPr fontId="1"/>
  </si>
  <si>
    <t>深夜勤務の制限</t>
    <rPh sb="0" eb="2">
      <t>シンヤ</t>
    </rPh>
    <rPh sb="2" eb="4">
      <t>キンム</t>
    </rPh>
    <rPh sb="5" eb="7">
      <t>セイゲン</t>
    </rPh>
    <phoneticPr fontId="1"/>
  </si>
  <si>
    <t>早出遅出勤務★</t>
    <rPh sb="0" eb="2">
      <t>ハヤデ</t>
    </rPh>
    <rPh sb="2" eb="4">
      <t>オソデ</t>
    </rPh>
    <rPh sb="4" eb="6">
      <t>キンム</t>
    </rPh>
    <phoneticPr fontId="1"/>
  </si>
  <si>
    <t>産後休暇開始</t>
    <rPh sb="0" eb="4">
      <t>サンゴキュウカ</t>
    </rPh>
    <rPh sb="4" eb="6">
      <t>カイシ</t>
    </rPh>
    <phoneticPr fontId="1"/>
  </si>
  <si>
    <t>産後休暇</t>
    <rPh sb="0" eb="2">
      <t>サンゴ</t>
    </rPh>
    <rPh sb="2" eb="4">
      <t>キュウカ</t>
    </rPh>
    <phoneticPr fontId="1"/>
  </si>
  <si>
    <t>出産後2週間</t>
    <rPh sb="0" eb="2">
      <t>シュッサン</t>
    </rPh>
    <rPh sb="2" eb="3">
      <t>ゴ</t>
    </rPh>
    <rPh sb="4" eb="6">
      <t>シュウカン</t>
    </rPh>
    <phoneticPr fontId="1"/>
  </si>
  <si>
    <t>出産後6週間</t>
    <rPh sb="0" eb="2">
      <t>シュッサン</t>
    </rPh>
    <rPh sb="2" eb="3">
      <t>ゴ</t>
    </rPh>
    <rPh sb="4" eb="6">
      <t>シュウカン</t>
    </rPh>
    <phoneticPr fontId="1"/>
  </si>
  <si>
    <t>出産後8週間</t>
    <rPh sb="0" eb="2">
      <t>シュッサン</t>
    </rPh>
    <rPh sb="2" eb="3">
      <t>ゴ</t>
    </rPh>
    <rPh sb="4" eb="6">
      <t>シュウカン</t>
    </rPh>
    <phoneticPr fontId="1"/>
  </si>
  <si>
    <t>1歳の誕生日の前日</t>
    <rPh sb="1" eb="2">
      <t>サイ</t>
    </rPh>
    <rPh sb="3" eb="6">
      <t>タンジョウビ</t>
    </rPh>
    <rPh sb="7" eb="9">
      <t>ゼンジツ</t>
    </rPh>
    <phoneticPr fontId="1"/>
  </si>
  <si>
    <t>2歳の誕生日の前日</t>
    <rPh sb="1" eb="2">
      <t>サイ</t>
    </rPh>
    <rPh sb="3" eb="6">
      <t>タンジョウビ</t>
    </rPh>
    <rPh sb="7" eb="9">
      <t>ゼンジツ</t>
    </rPh>
    <phoneticPr fontId="1"/>
  </si>
  <si>
    <t>3歳の誕生日の前日</t>
    <rPh sb="1" eb="2">
      <t>サイ</t>
    </rPh>
    <rPh sb="3" eb="6">
      <t>タンジョウビ</t>
    </rPh>
    <rPh sb="7" eb="9">
      <t>ゼンジツ</t>
    </rPh>
    <phoneticPr fontId="1"/>
  </si>
  <si>
    <t>小学校就学前</t>
    <rPh sb="0" eb="3">
      <t>ショウガッコウ</t>
    </rPh>
    <rPh sb="3" eb="5">
      <t>シュウガク</t>
    </rPh>
    <rPh sb="5" eb="6">
      <t>マエ</t>
    </rPh>
    <phoneticPr fontId="1"/>
  </si>
  <si>
    <t>小学校修了まで</t>
    <rPh sb="0" eb="3">
      <t>ショウガッコウ</t>
    </rPh>
    <rPh sb="3" eb="5">
      <t>シュウリョウ</t>
    </rPh>
    <phoneticPr fontId="1"/>
  </si>
  <si>
    <t>○分割して2回取得可能（はじめにまとめて申出）</t>
    <rPh sb="20" eb="21">
      <t>モウ</t>
    </rPh>
    <rPh sb="21" eb="22">
      <t>デ</t>
    </rPh>
    <phoneticPr fontId="1"/>
  </si>
  <si>
    <t>☆有給の特別休暇</t>
    <rPh sb="1" eb="3">
      <t>ユウキュウ</t>
    </rPh>
    <rPh sb="4" eb="8">
      <t>トクベツキュウカ</t>
    </rPh>
    <phoneticPr fontId="1"/>
  </si>
  <si>
    <t>●分割して2回取得可能</t>
    <rPh sb="1" eb="3">
      <t>ブンカツ</t>
    </rPh>
    <rPh sb="6" eb="11">
      <t>カイシュトクカノウ</t>
    </rPh>
    <phoneticPr fontId="1"/>
  </si>
  <si>
    <t>★非常勤職員はフルタイム非常勤職員のみ取得可</t>
    <rPh sb="1" eb="6">
      <t>ヒジョウキンショクイン</t>
    </rPh>
    <rPh sb="12" eb="17">
      <t>ヒジョウキンショクイン</t>
    </rPh>
    <rPh sb="19" eb="21">
      <t>シュトク</t>
    </rPh>
    <rPh sb="21" eb="22">
      <t>カ</t>
    </rPh>
    <phoneticPr fontId="1"/>
  </si>
  <si>
    <t>※特別養子縁組等の場合は女性も取得可</t>
    <rPh sb="1" eb="8">
      <t>トクベツヨウシエングミトウ</t>
    </rPh>
    <rPh sb="9" eb="11">
      <t>バアイ</t>
    </rPh>
    <rPh sb="12" eb="14">
      <t>ジョセイ</t>
    </rPh>
    <rPh sb="15" eb="17">
      <t>シュトク</t>
    </rPh>
    <rPh sb="17" eb="18">
      <t>カ</t>
    </rPh>
    <phoneticPr fontId="1"/>
  </si>
  <si>
    <t>配偶者出産時の子の養育休暇☆</t>
    <rPh sb="0" eb="3">
      <t>ハイグウシャ</t>
    </rPh>
    <rPh sb="3" eb="5">
      <t>シュッサン</t>
    </rPh>
    <rPh sb="5" eb="13">
      <t>ジノコノヨウイクキュウカ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</si>
</sst>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theme="1"/>
      </right>
      <top style="hair">
        <color indexed="64"/>
      </top>
      <bottom style="hair">
        <color indexed="64"/>
      </bottom>
      <diagonal/>
    </border>
    <border>
      <left style="medium">
        <color theme="1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theme="1"/>
      </right>
      <top style="hair">
        <color indexed="64"/>
      </top>
      <bottom style="hair">
        <color indexed="64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theme="1"/>
      </left>
      <right style="hair">
        <color indexed="64"/>
      </right>
      <top/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0" fillId="2" borderId="0" xfId="0" applyFill="1" applyProtection="1">
      <alignment vertical="center"/>
    </xf>
    <xf numFmtId="0" fontId="0" fillId="2" borderId="0" xfId="0" applyFill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left" vertical="center"/>
    </xf>
    <xf numFmtId="0" fontId="3" fillId="2" borderId="0" xfId="0" applyFont="1" applyFill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57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57" fontId="7" fillId="2" borderId="0" xfId="0" applyNumberFormat="1" applyFont="1" applyFill="1" applyAlignment="1" applyProtection="1">
      <alignment horizontal="center" vertical="center" wrapText="1"/>
    </xf>
    <xf numFmtId="0" fontId="7" fillId="2" borderId="0" xfId="0" applyFont="1" applyFill="1" applyAlignment="1" applyProtection="1">
      <alignment horizontal="center" vertical="center" wrapText="1"/>
    </xf>
    <xf numFmtId="0" fontId="0" fillId="2" borderId="0" xfId="0" applyFill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0" borderId="0" xfId="0" applyFont="1">
      <alignment vertical="center"/>
    </xf>
    <xf numFmtId="0" fontId="7" fillId="2" borderId="8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3" xfId="0" applyFont="1" applyFill="1" applyBorder="1" applyAlignment="1" applyProtection="1">
      <alignment horizontal="center" vertical="center" wrapText="1"/>
    </xf>
    <xf numFmtId="0" fontId="7" fillId="3" borderId="14" xfId="0" applyFont="1" applyFill="1" applyBorder="1" applyAlignment="1" applyProtection="1">
      <alignment horizontal="center" vertical="center" wrapText="1"/>
    </xf>
    <xf numFmtId="0" fontId="7" fillId="3" borderId="15" xfId="0" applyFont="1" applyFill="1" applyBorder="1" applyAlignment="1" applyProtection="1">
      <alignment horizontal="center" vertical="center" wrapText="1"/>
    </xf>
    <xf numFmtId="0" fontId="7" fillId="3" borderId="16" xfId="0" applyFont="1" applyFill="1" applyBorder="1" applyAlignment="1" applyProtection="1">
      <alignment horizontal="center" vertical="center" wrapText="1"/>
    </xf>
    <xf numFmtId="0" fontId="7" fillId="3" borderId="18" xfId="0" applyFont="1" applyFill="1" applyBorder="1" applyAlignment="1" applyProtection="1">
      <alignment horizontal="center" vertical="center" wrapText="1"/>
    </xf>
    <xf numFmtId="0" fontId="7" fillId="3" borderId="19" xfId="0" applyFont="1" applyFill="1" applyBorder="1" applyAlignment="1" applyProtection="1">
      <alignment horizontal="center" vertical="center" wrapText="1"/>
    </xf>
    <xf numFmtId="0" fontId="7" fillId="2" borderId="20" xfId="0" applyFont="1" applyFill="1" applyBorder="1" applyAlignment="1" applyProtection="1">
      <alignment horizontal="center" vertical="center" wrapText="1"/>
    </xf>
    <xf numFmtId="0" fontId="7" fillId="2" borderId="22" xfId="0" applyFont="1" applyFill="1" applyBorder="1" applyAlignment="1" applyProtection="1">
      <alignment horizontal="center" vertical="center" wrapText="1"/>
    </xf>
    <xf numFmtId="57" fontId="7" fillId="3" borderId="15" xfId="0" applyNumberFormat="1" applyFont="1" applyFill="1" applyBorder="1" applyAlignment="1" applyProtection="1">
      <alignment horizontal="center" vertical="center" wrapText="1"/>
    </xf>
    <xf numFmtId="57" fontId="7" fillId="3" borderId="16" xfId="0" applyNumberFormat="1" applyFont="1" applyFill="1" applyBorder="1" applyAlignment="1" applyProtection="1">
      <alignment horizontal="center" vertical="center" wrapText="1"/>
    </xf>
    <xf numFmtId="0" fontId="7" fillId="3" borderId="24" xfId="0" applyFont="1" applyFill="1" applyBorder="1" applyAlignment="1" applyProtection="1">
      <alignment horizontal="center" vertical="center" wrapText="1"/>
    </xf>
    <xf numFmtId="0" fontId="7" fillId="2" borderId="26" xfId="0" applyFont="1" applyFill="1" applyBorder="1" applyAlignment="1" applyProtection="1">
      <alignment horizontal="center" vertical="center" wrapText="1"/>
    </xf>
    <xf numFmtId="0" fontId="7" fillId="2" borderId="16" xfId="0" applyFont="1" applyFill="1" applyBorder="1" applyAlignment="1" applyProtection="1">
      <alignment horizontal="center" vertical="center" wrapText="1"/>
    </xf>
    <xf numFmtId="0" fontId="7" fillId="3" borderId="16" xfId="0" applyFont="1" applyFill="1" applyBorder="1" applyAlignment="1" applyProtection="1">
      <alignment horizontal="center" vertical="center" textRotation="255" wrapText="1"/>
    </xf>
    <xf numFmtId="0" fontId="7" fillId="3" borderId="15" xfId="0" applyFont="1" applyFill="1" applyBorder="1" applyAlignment="1" applyProtection="1">
      <alignment horizontal="center" vertical="center" textRotation="255" wrapText="1"/>
    </xf>
    <xf numFmtId="0" fontId="7" fillId="2" borderId="0" xfId="0" applyFont="1" applyFill="1" applyBorder="1" applyAlignment="1" applyProtection="1">
      <alignment horizontal="center" vertical="center" textRotation="255" wrapText="1"/>
    </xf>
    <xf numFmtId="0" fontId="7" fillId="2" borderId="28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textRotation="255" wrapText="1"/>
    </xf>
    <xf numFmtId="0" fontId="7" fillId="2" borderId="29" xfId="0" applyFont="1" applyFill="1" applyBorder="1" applyAlignment="1" applyProtection="1">
      <alignment horizontal="center" vertical="center" wrapText="1"/>
    </xf>
    <xf numFmtId="57" fontId="7" fillId="2" borderId="15" xfId="0" applyNumberFormat="1" applyFont="1" applyFill="1" applyBorder="1" applyAlignment="1" applyProtection="1">
      <alignment horizontal="center" vertical="center" wrapText="1"/>
    </xf>
    <xf numFmtId="0" fontId="7" fillId="2" borderId="33" xfId="0" applyFont="1" applyFill="1" applyBorder="1" applyAlignment="1" applyProtection="1">
      <alignment vertical="center" textRotation="255" wrapText="1"/>
    </xf>
    <xf numFmtId="0" fontId="7" fillId="2" borderId="15" xfId="0" applyFont="1" applyFill="1" applyBorder="1" applyAlignment="1" applyProtection="1">
      <alignment horizontal="center" vertical="center" wrapText="1"/>
    </xf>
    <xf numFmtId="0" fontId="7" fillId="3" borderId="34" xfId="0" applyFont="1" applyFill="1" applyBorder="1" applyAlignment="1" applyProtection="1">
      <alignment horizontal="center" vertical="center" wrapText="1"/>
    </xf>
    <xf numFmtId="0" fontId="7" fillId="3" borderId="35" xfId="0" applyFont="1" applyFill="1" applyBorder="1" applyAlignment="1" applyProtection="1">
      <alignment horizontal="center" vertical="center" wrapText="1"/>
    </xf>
    <xf numFmtId="0" fontId="7" fillId="2" borderId="32" xfId="0" applyFont="1" applyFill="1" applyBorder="1" applyAlignment="1" applyProtection="1">
      <alignment horizontal="center" vertical="center" wrapText="1"/>
    </xf>
    <xf numFmtId="0" fontId="7" fillId="3" borderId="14" xfId="0" applyFont="1" applyFill="1" applyBorder="1" applyAlignment="1" applyProtection="1">
      <alignment horizontal="center" vertical="center" shrinkToFit="1"/>
    </xf>
    <xf numFmtId="57" fontId="7" fillId="3" borderId="37" xfId="0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 applyProtection="1">
      <alignment horizontal="center" vertical="center" wrapText="1"/>
    </xf>
    <xf numFmtId="0" fontId="7" fillId="2" borderId="39" xfId="0" applyFont="1" applyFill="1" applyBorder="1" applyAlignment="1" applyProtection="1">
      <alignment horizontal="center" vertical="center" wrapText="1"/>
    </xf>
    <xf numFmtId="0" fontId="7" fillId="2" borderId="40" xfId="0" applyFont="1" applyFill="1" applyBorder="1" applyAlignment="1" applyProtection="1">
      <alignment horizontal="center" vertical="center" wrapText="1"/>
    </xf>
    <xf numFmtId="0" fontId="7" fillId="2" borderId="41" xfId="0" applyFont="1" applyFill="1" applyBorder="1" applyAlignment="1" applyProtection="1">
      <alignment horizontal="center" vertical="center" wrapText="1"/>
    </xf>
    <xf numFmtId="0" fontId="7" fillId="2" borderId="41" xfId="0" applyFont="1" applyFill="1" applyBorder="1" applyAlignment="1" applyProtection="1">
      <alignment horizontal="center" vertical="center" textRotation="255" wrapText="1"/>
    </xf>
    <xf numFmtId="0" fontId="7" fillId="2" borderId="42" xfId="0" applyFont="1" applyFill="1" applyBorder="1" applyAlignment="1" applyProtection="1">
      <alignment horizontal="center" vertical="center" wrapText="1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3" fillId="5" borderId="27" xfId="0" applyFont="1" applyFill="1" applyBorder="1" applyAlignment="1" applyProtection="1">
      <alignment horizontal="center" vertical="center" textRotation="255" wrapText="1"/>
    </xf>
    <xf numFmtId="0" fontId="3" fillId="5" borderId="21" xfId="0" applyFont="1" applyFill="1" applyBorder="1" applyAlignment="1" applyProtection="1">
      <alignment horizontal="center" vertical="center" textRotation="255" wrapText="1"/>
    </xf>
    <xf numFmtId="0" fontId="3" fillId="5" borderId="30" xfId="0" applyFont="1" applyFill="1" applyBorder="1" applyAlignment="1" applyProtection="1">
      <alignment horizontal="center" vertical="center" textRotation="255" wrapText="1"/>
    </xf>
    <xf numFmtId="0" fontId="3" fillId="6" borderId="17" xfId="0" applyFont="1" applyFill="1" applyBorder="1" applyAlignment="1" applyProtection="1">
      <alignment horizontal="center" vertical="center" textRotation="255" wrapText="1"/>
    </xf>
    <xf numFmtId="0" fontId="3" fillId="6" borderId="21" xfId="0" applyFont="1" applyFill="1" applyBorder="1" applyAlignment="1" applyProtection="1">
      <alignment horizontal="center" vertical="center" textRotation="255" wrapText="1"/>
    </xf>
    <xf numFmtId="0" fontId="3" fillId="6" borderId="30" xfId="0" applyFont="1" applyFill="1" applyBorder="1" applyAlignment="1" applyProtection="1">
      <alignment horizontal="center" vertical="center" textRotation="255" wrapText="1"/>
    </xf>
    <xf numFmtId="0" fontId="3" fillId="5" borderId="31" xfId="0" applyFont="1" applyFill="1" applyBorder="1" applyAlignment="1" applyProtection="1">
      <alignment horizontal="center" vertical="center" textRotation="255" wrapText="1"/>
    </xf>
    <xf numFmtId="0" fontId="3" fillId="5" borderId="32" xfId="0" applyFont="1" applyFill="1" applyBorder="1" applyAlignment="1" applyProtection="1">
      <alignment horizontal="center" vertical="center" textRotation="255" wrapText="1"/>
    </xf>
    <xf numFmtId="0" fontId="3" fillId="5" borderId="36" xfId="0" applyFont="1" applyFill="1" applyBorder="1" applyAlignment="1" applyProtection="1">
      <alignment horizontal="center" vertical="center" textRotation="255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4" borderId="17" xfId="0" applyFont="1" applyFill="1" applyBorder="1" applyAlignment="1" applyProtection="1">
      <alignment horizontal="center" vertical="center" textRotation="255" wrapText="1"/>
    </xf>
    <xf numFmtId="0" fontId="3" fillId="4" borderId="21" xfId="0" applyFont="1" applyFill="1" applyBorder="1" applyAlignment="1" applyProtection="1">
      <alignment horizontal="center" vertical="center" textRotation="255" wrapText="1"/>
    </xf>
    <xf numFmtId="0" fontId="3" fillId="4" borderId="30" xfId="0" applyFont="1" applyFill="1" applyBorder="1" applyAlignment="1" applyProtection="1">
      <alignment horizontal="center" vertical="center" textRotation="255" wrapText="1"/>
    </xf>
    <xf numFmtId="0" fontId="8" fillId="4" borderId="17" xfId="0" applyFont="1" applyFill="1" applyBorder="1" applyAlignment="1" applyProtection="1">
      <alignment horizontal="center" vertical="center" textRotation="255" wrapText="1"/>
    </xf>
    <xf numFmtId="0" fontId="8" fillId="4" borderId="21" xfId="0" applyFont="1" applyFill="1" applyBorder="1" applyAlignment="1" applyProtection="1">
      <alignment horizontal="center" vertical="center" textRotation="255" wrapText="1"/>
    </xf>
    <xf numFmtId="0" fontId="8" fillId="4" borderId="30" xfId="0" applyFont="1" applyFill="1" applyBorder="1" applyAlignment="1" applyProtection="1">
      <alignment horizontal="center" vertical="center" textRotation="255" wrapText="1"/>
    </xf>
    <xf numFmtId="0" fontId="7" fillId="4" borderId="23" xfId="0" applyFont="1" applyFill="1" applyBorder="1" applyAlignment="1" applyProtection="1">
      <alignment horizontal="center" vertical="center" wrapText="1"/>
    </xf>
    <xf numFmtId="0" fontId="7" fillId="4" borderId="25" xfId="0" applyFont="1" applyFill="1" applyBorder="1" applyAlignment="1" applyProtection="1">
      <alignment horizontal="center" vertical="center" wrapText="1"/>
    </xf>
    <xf numFmtId="0" fontId="7" fillId="5" borderId="23" xfId="0" applyFont="1" applyFill="1" applyBorder="1" applyAlignment="1" applyProtection="1">
      <alignment horizontal="center" vertical="center" wrapText="1"/>
    </xf>
    <xf numFmtId="0" fontId="7" fillId="5" borderId="43" xfId="0" applyFont="1" applyFill="1" applyBorder="1" applyAlignment="1" applyProtection="1">
      <alignment horizontal="center" vertical="center" wrapText="1"/>
    </xf>
    <xf numFmtId="0" fontId="3" fillId="4" borderId="27" xfId="0" applyFont="1" applyFill="1" applyBorder="1" applyAlignment="1" applyProtection="1">
      <alignment horizontal="center" vertical="center" textRotation="255" wrapText="1"/>
    </xf>
    <xf numFmtId="0" fontId="3" fillId="5" borderId="17" xfId="0" applyFont="1" applyFill="1" applyBorder="1" applyAlignment="1" applyProtection="1">
      <alignment horizontal="center" vertical="center" textRotation="255" wrapText="1"/>
    </xf>
    <xf numFmtId="0" fontId="8" fillId="5" borderId="17" xfId="0" applyFont="1" applyFill="1" applyBorder="1" applyAlignment="1" applyProtection="1">
      <alignment horizontal="center" vertical="top" textRotation="255" wrapText="1"/>
    </xf>
    <xf numFmtId="0" fontId="8" fillId="5" borderId="21" xfId="0" applyFont="1" applyFill="1" applyBorder="1" applyAlignment="1" applyProtection="1">
      <alignment horizontal="center" vertical="top" textRotation="255" wrapText="1"/>
    </xf>
    <xf numFmtId="0" fontId="8" fillId="5" borderId="30" xfId="0" applyFont="1" applyFill="1" applyBorder="1" applyAlignment="1" applyProtection="1">
      <alignment horizontal="center" vertical="top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539750</xdr:colOff>
      <xdr:row>1</xdr:row>
      <xdr:rowOff>15875</xdr:rowOff>
    </xdr:from>
    <xdr:to>
      <xdr:col>36</xdr:col>
      <xdr:colOff>349250</xdr:colOff>
      <xdr:row>3</xdr:row>
      <xdr:rowOff>206375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0413D2-2685-41F0-828B-19855AD79EF8}"/>
            </a:ext>
          </a:extLst>
        </xdr:cNvPr>
        <xdr:cNvSpPr txBox="1"/>
      </xdr:nvSpPr>
      <xdr:spPr>
        <a:xfrm>
          <a:off x="615950" y="254000"/>
          <a:ext cx="13487400" cy="66675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3200">
              <a:solidFill>
                <a:schemeClr val="bg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育児の計画を立ててみよう！</a:t>
          </a:r>
        </a:p>
      </xdr:txBody>
    </xdr:sp>
    <xdr:clientData/>
  </xdr:twoCellAnchor>
  <xdr:twoCellAnchor>
    <xdr:from>
      <xdr:col>2</xdr:col>
      <xdr:colOff>460375</xdr:colOff>
      <xdr:row>7</xdr:row>
      <xdr:rowOff>79375</xdr:rowOff>
    </xdr:from>
    <xdr:to>
      <xdr:col>2</xdr:col>
      <xdr:colOff>793750</xdr:colOff>
      <xdr:row>8</xdr:row>
      <xdr:rowOff>165100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CB310026-6001-4C33-8117-55A26EBB1F17}"/>
            </a:ext>
          </a:extLst>
        </xdr:cNvPr>
        <xdr:cNvSpPr/>
      </xdr:nvSpPr>
      <xdr:spPr>
        <a:xfrm>
          <a:off x="1898650" y="1955800"/>
          <a:ext cx="333375" cy="3905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168088</xdr:colOff>
      <xdr:row>19</xdr:row>
      <xdr:rowOff>481853</xdr:rowOff>
    </xdr:from>
    <xdr:to>
      <xdr:col>16</xdr:col>
      <xdr:colOff>67236</xdr:colOff>
      <xdr:row>20</xdr:row>
      <xdr:rowOff>414618</xdr:rowOff>
    </xdr:to>
    <xdr:sp macro="" textlink="">
      <xdr:nvSpPr>
        <xdr:cNvPr id="4" name="吹き出し: 円形 3">
          <a:extLst>
            <a:ext uri="{FF2B5EF4-FFF2-40B4-BE49-F238E27FC236}">
              <a16:creationId xmlns:a16="http://schemas.microsoft.com/office/drawing/2014/main" id="{2BE57E2B-FC8B-4028-8CB1-FF3A39626B84}"/>
            </a:ext>
          </a:extLst>
        </xdr:cNvPr>
        <xdr:cNvSpPr/>
      </xdr:nvSpPr>
      <xdr:spPr>
        <a:xfrm>
          <a:off x="6626038" y="7406528"/>
          <a:ext cx="584948" cy="580465"/>
        </a:xfrm>
        <a:prstGeom prst="wedgeEllipseCallou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/>
            <a:t>2</a:t>
          </a:r>
          <a:r>
            <a:rPr kumimoji="1" lang="ja-JP" altLang="en-US" sz="1200"/>
            <a:t>日</a:t>
          </a:r>
        </a:p>
      </xdr:txBody>
    </xdr:sp>
    <xdr:clientData/>
  </xdr:twoCellAnchor>
  <xdr:twoCellAnchor>
    <xdr:from>
      <xdr:col>17</xdr:col>
      <xdr:colOff>376518</xdr:colOff>
      <xdr:row>18</xdr:row>
      <xdr:rowOff>264459</xdr:rowOff>
    </xdr:from>
    <xdr:to>
      <xdr:col>19</xdr:col>
      <xdr:colOff>275665</xdr:colOff>
      <xdr:row>19</xdr:row>
      <xdr:rowOff>298076</xdr:rowOff>
    </xdr:to>
    <xdr:sp macro="" textlink="">
      <xdr:nvSpPr>
        <xdr:cNvPr id="5" name="吹き出し: 円形 4">
          <a:extLst>
            <a:ext uri="{FF2B5EF4-FFF2-40B4-BE49-F238E27FC236}">
              <a16:creationId xmlns:a16="http://schemas.microsoft.com/office/drawing/2014/main" id="{8F88516B-661E-4605-84C4-A03C29A68FC3}"/>
            </a:ext>
          </a:extLst>
        </xdr:cNvPr>
        <xdr:cNvSpPr/>
      </xdr:nvSpPr>
      <xdr:spPr>
        <a:xfrm>
          <a:off x="7739343" y="6541434"/>
          <a:ext cx="584947" cy="681317"/>
        </a:xfrm>
        <a:prstGeom prst="wedgeEllipseCallou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/>
            <a:t>5</a:t>
          </a:r>
          <a:r>
            <a:rPr kumimoji="1" lang="ja-JP" altLang="en-US" sz="1200"/>
            <a:t>日</a:t>
          </a:r>
        </a:p>
      </xdr:txBody>
    </xdr:sp>
    <xdr:clientData/>
  </xdr:twoCellAnchor>
  <xdr:twoCellAnchor>
    <xdr:from>
      <xdr:col>19</xdr:col>
      <xdr:colOff>248771</xdr:colOff>
      <xdr:row>19</xdr:row>
      <xdr:rowOff>618564</xdr:rowOff>
    </xdr:from>
    <xdr:to>
      <xdr:col>21</xdr:col>
      <xdr:colOff>291353</xdr:colOff>
      <xdr:row>21</xdr:row>
      <xdr:rowOff>24652</xdr:rowOff>
    </xdr:to>
    <xdr:sp macro="" textlink="">
      <xdr:nvSpPr>
        <xdr:cNvPr id="6" name="吹き出し: 円形 5">
          <a:extLst>
            <a:ext uri="{FF2B5EF4-FFF2-40B4-BE49-F238E27FC236}">
              <a16:creationId xmlns:a16="http://schemas.microsoft.com/office/drawing/2014/main" id="{6AFF9A66-32C1-4147-89B1-6EE33D4E94DE}"/>
            </a:ext>
          </a:extLst>
        </xdr:cNvPr>
        <xdr:cNvSpPr/>
      </xdr:nvSpPr>
      <xdr:spPr>
        <a:xfrm>
          <a:off x="8373036" y="7532593"/>
          <a:ext cx="737346" cy="705971"/>
        </a:xfrm>
        <a:prstGeom prst="wedgeEllipseCallou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/>
            <a:t>28</a:t>
          </a:r>
          <a:r>
            <a:rPr kumimoji="1" lang="ja-JP" altLang="en-US" sz="1200"/>
            <a:t>日</a:t>
          </a:r>
        </a:p>
      </xdr:txBody>
    </xdr:sp>
    <xdr:clientData/>
  </xdr:twoCellAnchor>
  <xdr:twoCellAnchor>
    <xdr:from>
      <xdr:col>28</xdr:col>
      <xdr:colOff>145677</xdr:colOff>
      <xdr:row>36</xdr:row>
      <xdr:rowOff>156882</xdr:rowOff>
    </xdr:from>
    <xdr:to>
      <xdr:col>30</xdr:col>
      <xdr:colOff>347382</xdr:colOff>
      <xdr:row>36</xdr:row>
      <xdr:rowOff>425824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A3060E3B-17F5-4AD6-90BB-DD9DACE5B15C}"/>
            </a:ext>
          </a:extLst>
        </xdr:cNvPr>
        <xdr:cNvSpPr/>
      </xdr:nvSpPr>
      <xdr:spPr>
        <a:xfrm>
          <a:off x="11156577" y="18092457"/>
          <a:ext cx="887505" cy="268942"/>
        </a:xfrm>
        <a:prstGeom prst="wedgeRectCallout">
          <a:avLst>
            <a:gd name="adj1" fmla="val -27965"/>
            <a:gd name="adj2" fmla="val -106402"/>
          </a:avLst>
        </a:prstGeom>
        <a:solidFill>
          <a:schemeClr val="accent4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一年度に</a:t>
          </a:r>
          <a:r>
            <a:rPr kumimoji="1" lang="en-US" altLang="ja-JP" sz="900">
              <a:solidFill>
                <a:schemeClr val="tx1"/>
              </a:solidFill>
            </a:rPr>
            <a:t>5</a:t>
          </a:r>
          <a:r>
            <a:rPr kumimoji="1" lang="ja-JP" altLang="en-US" sz="900">
              <a:solidFill>
                <a:schemeClr val="tx1"/>
              </a:solidFill>
            </a:rPr>
            <a:t>日</a:t>
          </a:r>
        </a:p>
      </xdr:txBody>
    </xdr:sp>
    <xdr:clientData/>
  </xdr:twoCellAnchor>
  <xdr:twoCellAnchor editAs="oneCell">
    <xdr:from>
      <xdr:col>12</xdr:col>
      <xdr:colOff>156908</xdr:colOff>
      <xdr:row>15</xdr:row>
      <xdr:rowOff>481853</xdr:rowOff>
    </xdr:from>
    <xdr:to>
      <xdr:col>13</xdr:col>
      <xdr:colOff>91356</xdr:colOff>
      <xdr:row>17</xdr:row>
      <xdr:rowOff>153971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EE2CE87B-DA1E-4F25-8CA7-9BFA43CB4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9058" y="4815728"/>
          <a:ext cx="401173" cy="967518"/>
        </a:xfrm>
        <a:prstGeom prst="rect">
          <a:avLst/>
        </a:prstGeom>
      </xdr:spPr>
    </xdr:pic>
    <xdr:clientData/>
  </xdr:twoCellAnchor>
  <xdr:twoCellAnchor editAs="oneCell">
    <xdr:from>
      <xdr:col>30</xdr:col>
      <xdr:colOff>145678</xdr:colOff>
      <xdr:row>6</xdr:row>
      <xdr:rowOff>56029</xdr:rowOff>
    </xdr:from>
    <xdr:to>
      <xdr:col>33</xdr:col>
      <xdr:colOff>92060</xdr:colOff>
      <xdr:row>9</xdr:row>
      <xdr:rowOff>291353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4169CE0F-171B-4928-94C2-623107FED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42378" y="1627654"/>
          <a:ext cx="1098907" cy="1044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34FD0-C763-426A-90C3-4D35F3A8901E}">
  <dimension ref="A1:AL42"/>
  <sheetViews>
    <sheetView tabSelected="1" zoomScale="85" zoomScaleNormal="85" workbookViewId="0">
      <selection activeCell="R31" sqref="R31"/>
    </sheetView>
  </sheetViews>
  <sheetFormatPr defaultRowHeight="18.75" x14ac:dyDescent="0.4"/>
  <cols>
    <col min="1" max="1" width="1" customWidth="1"/>
    <col min="2" max="2" width="17.875" customWidth="1"/>
    <col min="3" max="3" width="18" customWidth="1"/>
    <col min="4" max="4" width="2.875" customWidth="1"/>
    <col min="5" max="5" width="6.125" customWidth="1"/>
    <col min="6" max="6" width="2.875" customWidth="1"/>
    <col min="7" max="7" width="6.125" customWidth="1"/>
    <col min="8" max="8" width="2.875" customWidth="1"/>
    <col min="9" max="9" width="6.125" customWidth="1"/>
    <col min="10" max="10" width="2.875" customWidth="1"/>
    <col min="11" max="11" width="6.125" customWidth="1"/>
    <col min="12" max="12" width="2.875" customWidth="1"/>
    <col min="13" max="13" width="6.125" customWidth="1"/>
    <col min="14" max="15" width="2.875" customWidth="1"/>
    <col min="16" max="16" width="6.125" customWidth="1"/>
    <col min="17" max="17" width="2.875" customWidth="1"/>
    <col min="18" max="18" width="6.125" customWidth="1"/>
    <col min="19" max="19" width="2.875" customWidth="1"/>
    <col min="20" max="20" width="6.125" customWidth="1"/>
    <col min="21" max="21" width="2.875" customWidth="1"/>
    <col min="22" max="22" width="6.125" customWidth="1"/>
    <col min="23" max="24" width="2.875" customWidth="1"/>
    <col min="25" max="25" width="6.125" customWidth="1"/>
    <col min="26" max="26" width="2.875" customWidth="1"/>
    <col min="27" max="27" width="6.125" customWidth="1"/>
    <col min="28" max="28" width="2.875" customWidth="1"/>
    <col min="29" max="29" width="6.125" customWidth="1"/>
    <col min="30" max="30" width="2.875" customWidth="1"/>
    <col min="31" max="31" width="6.125" customWidth="1"/>
    <col min="32" max="32" width="2.875" customWidth="1"/>
    <col min="33" max="33" width="6.125" customWidth="1"/>
    <col min="34" max="34" width="2.875" customWidth="1"/>
    <col min="35" max="35" width="6.125" customWidth="1"/>
    <col min="36" max="36" width="2.875" customWidth="1"/>
    <col min="37" max="37" width="6.125" customWidth="1"/>
    <col min="38" max="38" width="2.875" customWidth="1"/>
  </cols>
  <sheetData>
    <row r="1" spans="1:38" x14ac:dyDescent="0.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38" x14ac:dyDescent="0.4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x14ac:dyDescent="0.4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x14ac:dyDescent="0.4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x14ac:dyDescent="0.4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ht="30" x14ac:dyDescent="0.4">
      <c r="A6" s="1"/>
      <c r="B6" s="3" t="s">
        <v>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ht="24" x14ac:dyDescent="0.4">
      <c r="A7" s="1"/>
      <c r="B7" s="4" t="s">
        <v>1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ht="24" x14ac:dyDescent="0.4">
      <c r="A8" s="1"/>
      <c r="B8" s="4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ht="15.75" customHeight="1" thickBot="1" x14ac:dyDescent="0.45">
      <c r="A9" s="1"/>
      <c r="B9" s="5"/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</row>
    <row r="10" spans="1:38" ht="38.25" customHeight="1" thickBot="1" x14ac:dyDescent="0.45">
      <c r="A10" s="1"/>
      <c r="B10" s="8" t="s">
        <v>2</v>
      </c>
      <c r="C10" s="9"/>
      <c r="D10" s="10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</row>
    <row r="11" spans="1:38" ht="5.25" customHeight="1" x14ac:dyDescent="0.4">
      <c r="A11" s="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</row>
    <row r="12" spans="1:38" ht="24" x14ac:dyDescent="0.4">
      <c r="A12" s="1"/>
      <c r="B12" s="4" t="s">
        <v>3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</row>
    <row r="13" spans="1:38" ht="5.25" customHeight="1" thickBot="1" x14ac:dyDescent="0.45">
      <c r="A13" s="1"/>
      <c r="B13" s="1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  <row r="14" spans="1:38" s="16" customFormat="1" ht="30" customHeight="1" x14ac:dyDescent="0.4">
      <c r="A14" s="13"/>
      <c r="B14" s="14" t="s">
        <v>4</v>
      </c>
      <c r="C14" s="15" t="s">
        <v>5</v>
      </c>
      <c r="D14" s="67" t="s">
        <v>6</v>
      </c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 t="s">
        <v>7</v>
      </c>
      <c r="P14" s="68"/>
      <c r="Q14" s="68"/>
      <c r="R14" s="68"/>
      <c r="S14" s="68"/>
      <c r="T14" s="68"/>
      <c r="U14" s="68"/>
      <c r="V14" s="68"/>
      <c r="W14" s="68"/>
      <c r="X14" s="68" t="s">
        <v>8</v>
      </c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9"/>
    </row>
    <row r="15" spans="1:38" ht="51" customHeight="1" x14ac:dyDescent="0.4">
      <c r="A15" s="1"/>
      <c r="B15" s="17"/>
      <c r="C15" s="18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20"/>
      <c r="P15" s="21"/>
      <c r="Q15" s="21"/>
      <c r="R15" s="21"/>
      <c r="S15" s="21"/>
      <c r="T15" s="21"/>
      <c r="U15" s="21"/>
      <c r="V15" s="21"/>
      <c r="W15" s="22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23"/>
    </row>
    <row r="16" spans="1:38" ht="51" customHeight="1" x14ac:dyDescent="0.4">
      <c r="A16" s="1"/>
      <c r="B16" s="24" t="s">
        <v>9</v>
      </c>
      <c r="C16" s="25"/>
      <c r="D16" s="26"/>
      <c r="E16" s="70" t="s">
        <v>10</v>
      </c>
      <c r="F16" s="26"/>
      <c r="G16" s="70" t="s">
        <v>11</v>
      </c>
      <c r="H16" s="26"/>
      <c r="I16" s="70" t="s">
        <v>12</v>
      </c>
      <c r="J16" s="26"/>
      <c r="K16" s="73" t="s">
        <v>13</v>
      </c>
      <c r="L16" s="26"/>
      <c r="M16" s="26"/>
      <c r="N16" s="26"/>
      <c r="O16" s="27"/>
      <c r="P16" s="26"/>
      <c r="Q16" s="26"/>
      <c r="R16" s="26"/>
      <c r="S16" s="26"/>
      <c r="T16" s="26"/>
      <c r="U16" s="26"/>
      <c r="V16" s="26"/>
      <c r="W16" s="25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8"/>
    </row>
    <row r="17" spans="1:38" ht="51" customHeight="1" x14ac:dyDescent="0.4">
      <c r="A17" s="1"/>
      <c r="B17" s="29"/>
      <c r="C17" s="18"/>
      <c r="D17" s="19"/>
      <c r="E17" s="71"/>
      <c r="F17" s="19"/>
      <c r="G17" s="71"/>
      <c r="H17" s="19"/>
      <c r="I17" s="71"/>
      <c r="J17" s="19"/>
      <c r="K17" s="74"/>
      <c r="L17" s="19"/>
      <c r="M17" s="19"/>
      <c r="N17" s="19"/>
      <c r="O17" s="30"/>
      <c r="P17" s="19"/>
      <c r="Q17" s="19"/>
      <c r="R17" s="19"/>
      <c r="S17" s="19"/>
      <c r="T17" s="19"/>
      <c r="U17" s="19"/>
      <c r="V17" s="19"/>
      <c r="W17" s="18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23"/>
    </row>
    <row r="18" spans="1:38" ht="51" customHeight="1" x14ac:dyDescent="0.4">
      <c r="A18" s="1"/>
      <c r="B18" s="24" t="s">
        <v>14</v>
      </c>
      <c r="C18" s="31" t="str">
        <f>IF($C$10="","",$C$10-97)</f>
        <v/>
      </c>
      <c r="D18" s="32"/>
      <c r="E18" s="71"/>
      <c r="F18" s="26"/>
      <c r="G18" s="71"/>
      <c r="H18" s="26"/>
      <c r="I18" s="71"/>
      <c r="J18" s="26"/>
      <c r="K18" s="74"/>
      <c r="L18" s="26"/>
      <c r="M18" s="76"/>
      <c r="N18" s="26"/>
      <c r="O18" s="27"/>
      <c r="P18" s="26"/>
      <c r="Q18" s="33"/>
      <c r="R18" s="78"/>
      <c r="S18" s="26"/>
      <c r="T18" s="26"/>
      <c r="U18" s="26"/>
      <c r="V18" s="26"/>
      <c r="W18" s="25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8"/>
    </row>
    <row r="19" spans="1:38" ht="51" customHeight="1" x14ac:dyDescent="0.4">
      <c r="A19" s="1"/>
      <c r="B19" s="29"/>
      <c r="C19" s="18"/>
      <c r="D19" s="19"/>
      <c r="E19" s="71"/>
      <c r="F19" s="19"/>
      <c r="G19" s="71"/>
      <c r="H19" s="19"/>
      <c r="I19" s="71"/>
      <c r="J19" s="19"/>
      <c r="K19" s="74"/>
      <c r="L19" s="19"/>
      <c r="M19" s="77"/>
      <c r="N19" s="19"/>
      <c r="O19" s="30"/>
      <c r="P19" s="19"/>
      <c r="Q19" s="34"/>
      <c r="R19" s="79"/>
      <c r="S19" s="19"/>
      <c r="T19" s="19"/>
      <c r="U19" s="19"/>
      <c r="V19" s="35"/>
      <c r="W19" s="18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23"/>
    </row>
    <row r="20" spans="1:38" ht="51" customHeight="1" x14ac:dyDescent="0.4">
      <c r="A20" s="1"/>
      <c r="B20" s="24" t="s">
        <v>15</v>
      </c>
      <c r="C20" s="31" t="str">
        <f>IF($C$10="","",$C$10-41)</f>
        <v/>
      </c>
      <c r="D20" s="32"/>
      <c r="E20" s="71"/>
      <c r="F20" s="26"/>
      <c r="G20" s="71"/>
      <c r="H20" s="26"/>
      <c r="I20" s="71"/>
      <c r="J20" s="26"/>
      <c r="K20" s="74"/>
      <c r="L20" s="26"/>
      <c r="M20" s="80" t="s">
        <v>16</v>
      </c>
      <c r="N20" s="36"/>
      <c r="O20" s="27"/>
      <c r="P20" s="26"/>
      <c r="Q20" s="26"/>
      <c r="R20" s="81" t="s">
        <v>43</v>
      </c>
      <c r="S20" s="26"/>
      <c r="T20" s="26"/>
      <c r="U20" s="26"/>
      <c r="V20" s="26"/>
      <c r="W20" s="37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8"/>
    </row>
    <row r="21" spans="1:38" ht="51" customHeight="1" x14ac:dyDescent="0.4">
      <c r="A21" s="1"/>
      <c r="B21" s="29"/>
      <c r="C21" s="18"/>
      <c r="D21" s="19"/>
      <c r="E21" s="71"/>
      <c r="F21" s="19"/>
      <c r="G21" s="71"/>
      <c r="H21" s="19"/>
      <c r="I21" s="71"/>
      <c r="J21" s="19"/>
      <c r="K21" s="74"/>
      <c r="L21" s="19"/>
      <c r="M21" s="71"/>
      <c r="N21" s="38"/>
      <c r="O21" s="30"/>
      <c r="P21" s="19"/>
      <c r="Q21" s="19"/>
      <c r="R21" s="59"/>
      <c r="S21" s="19"/>
      <c r="T21" s="19"/>
      <c r="U21" s="19"/>
      <c r="V21" s="39"/>
      <c r="W21" s="40"/>
      <c r="X21" s="19"/>
      <c r="Y21" s="41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23"/>
    </row>
    <row r="22" spans="1:38" ht="51" customHeight="1" x14ac:dyDescent="0.4">
      <c r="A22" s="1"/>
      <c r="B22" s="24" t="s">
        <v>17</v>
      </c>
      <c r="C22" s="31" t="str">
        <f>IF($C$10="","",$C$10)</f>
        <v/>
      </c>
      <c r="D22" s="32"/>
      <c r="E22" s="71"/>
      <c r="F22" s="26"/>
      <c r="G22" s="71"/>
      <c r="H22" s="26"/>
      <c r="I22" s="71"/>
      <c r="J22" s="26"/>
      <c r="K22" s="75"/>
      <c r="L22" s="26"/>
      <c r="M22" s="72"/>
      <c r="N22" s="36"/>
      <c r="O22" s="27"/>
      <c r="P22" s="82" t="s">
        <v>18</v>
      </c>
      <c r="Q22" s="26"/>
      <c r="R22" s="59"/>
      <c r="S22" s="25"/>
      <c r="T22" s="58" t="s">
        <v>19</v>
      </c>
      <c r="U22" s="25"/>
      <c r="V22" s="64" t="s">
        <v>20</v>
      </c>
      <c r="W22" s="37"/>
      <c r="X22" s="26"/>
      <c r="Y22" s="61" t="s">
        <v>21</v>
      </c>
      <c r="Z22" s="26"/>
      <c r="AA22" s="61" t="s">
        <v>22</v>
      </c>
      <c r="AB22" s="26"/>
      <c r="AC22" s="61" t="s">
        <v>23</v>
      </c>
      <c r="AD22" s="26"/>
      <c r="AE22" s="61" t="s">
        <v>24</v>
      </c>
      <c r="AF22" s="26"/>
      <c r="AG22" s="61" t="s">
        <v>25</v>
      </c>
      <c r="AH22" s="26"/>
      <c r="AI22" s="61" t="s">
        <v>26</v>
      </c>
      <c r="AJ22" s="26"/>
      <c r="AK22" s="61" t="s">
        <v>27</v>
      </c>
      <c r="AL22" s="28"/>
    </row>
    <row r="23" spans="1:38" ht="51" customHeight="1" x14ac:dyDescent="0.4">
      <c r="A23" s="1"/>
      <c r="B23" s="29" t="s">
        <v>28</v>
      </c>
      <c r="C23" s="42" t="str">
        <f>IF($C$10="","",$C$10+1)</f>
        <v/>
      </c>
      <c r="D23" s="19"/>
      <c r="E23" s="71"/>
      <c r="F23" s="19"/>
      <c r="G23" s="71"/>
      <c r="H23" s="19"/>
      <c r="I23" s="71"/>
      <c r="J23" s="19"/>
      <c r="K23" s="19"/>
      <c r="L23" s="19"/>
      <c r="M23" s="70" t="s">
        <v>29</v>
      </c>
      <c r="N23" s="38"/>
      <c r="O23" s="30"/>
      <c r="P23" s="83"/>
      <c r="Q23" s="19"/>
      <c r="R23" s="59"/>
      <c r="S23" s="18"/>
      <c r="T23" s="59"/>
      <c r="U23" s="18"/>
      <c r="V23" s="65"/>
      <c r="W23" s="40"/>
      <c r="X23" s="19"/>
      <c r="Y23" s="62"/>
      <c r="Z23" s="19"/>
      <c r="AA23" s="62"/>
      <c r="AB23" s="19"/>
      <c r="AC23" s="62"/>
      <c r="AD23" s="19"/>
      <c r="AE23" s="62"/>
      <c r="AF23" s="19"/>
      <c r="AG23" s="62"/>
      <c r="AH23" s="19"/>
      <c r="AI23" s="62"/>
      <c r="AJ23" s="19"/>
      <c r="AK23" s="62"/>
      <c r="AL23" s="23"/>
    </row>
    <row r="24" spans="1:38" ht="51" customHeight="1" x14ac:dyDescent="0.4">
      <c r="A24" s="1"/>
      <c r="B24" s="24" t="s">
        <v>30</v>
      </c>
      <c r="C24" s="31" t="str">
        <f>IF($C$10="","",$C$10+14)</f>
        <v/>
      </c>
      <c r="D24" s="32"/>
      <c r="E24" s="71"/>
      <c r="F24" s="26"/>
      <c r="G24" s="71"/>
      <c r="H24" s="26"/>
      <c r="I24" s="71"/>
      <c r="J24" s="26"/>
      <c r="K24" s="26"/>
      <c r="L24" s="26"/>
      <c r="M24" s="71"/>
      <c r="N24" s="36"/>
      <c r="O24" s="27"/>
      <c r="P24" s="84"/>
      <c r="Q24" s="26"/>
      <c r="R24" s="59"/>
      <c r="S24" s="25"/>
      <c r="T24" s="59"/>
      <c r="U24" s="25"/>
      <c r="V24" s="65"/>
      <c r="W24" s="37"/>
      <c r="X24" s="26"/>
      <c r="Y24" s="62"/>
      <c r="Z24" s="26"/>
      <c r="AA24" s="62"/>
      <c r="AB24" s="26"/>
      <c r="AC24" s="62"/>
      <c r="AD24" s="26"/>
      <c r="AE24" s="62"/>
      <c r="AF24" s="26"/>
      <c r="AG24" s="62"/>
      <c r="AH24" s="26"/>
      <c r="AI24" s="62"/>
      <c r="AJ24" s="26"/>
      <c r="AK24" s="62"/>
      <c r="AL24" s="28"/>
    </row>
    <row r="25" spans="1:38" ht="51" customHeight="1" x14ac:dyDescent="0.4">
      <c r="A25" s="1"/>
      <c r="B25" s="29"/>
      <c r="C25" s="18"/>
      <c r="D25" s="19"/>
      <c r="E25" s="71"/>
      <c r="F25" s="19"/>
      <c r="G25" s="71"/>
      <c r="H25" s="19"/>
      <c r="I25" s="71"/>
      <c r="J25" s="19"/>
      <c r="K25" s="19"/>
      <c r="L25" s="19"/>
      <c r="M25" s="71"/>
      <c r="N25" s="38"/>
      <c r="O25" s="30"/>
      <c r="P25" s="43"/>
      <c r="Q25" s="35"/>
      <c r="R25" s="59"/>
      <c r="S25" s="44"/>
      <c r="T25" s="59"/>
      <c r="U25" s="44"/>
      <c r="V25" s="65"/>
      <c r="W25" s="40"/>
      <c r="X25" s="19"/>
      <c r="Y25" s="62"/>
      <c r="Z25" s="19"/>
      <c r="AA25" s="62"/>
      <c r="AB25" s="19"/>
      <c r="AC25" s="62"/>
      <c r="AD25" s="19"/>
      <c r="AE25" s="62"/>
      <c r="AF25" s="19"/>
      <c r="AG25" s="62"/>
      <c r="AH25" s="19"/>
      <c r="AI25" s="62"/>
      <c r="AJ25" s="19"/>
      <c r="AK25" s="62"/>
      <c r="AL25" s="23"/>
    </row>
    <row r="26" spans="1:38" ht="51" customHeight="1" x14ac:dyDescent="0.4">
      <c r="A26" s="1"/>
      <c r="B26" s="24" t="s">
        <v>31</v>
      </c>
      <c r="C26" s="31" t="str">
        <f>IF($C$10="","",$C$10+42)</f>
        <v/>
      </c>
      <c r="D26" s="32"/>
      <c r="E26" s="71"/>
      <c r="F26" s="26"/>
      <c r="G26" s="71"/>
      <c r="H26" s="26"/>
      <c r="I26" s="71"/>
      <c r="J26" s="26"/>
      <c r="K26" s="26"/>
      <c r="L26" s="26"/>
      <c r="M26" s="71"/>
      <c r="N26" s="36"/>
      <c r="O26" s="27"/>
      <c r="P26" s="45"/>
      <c r="Q26" s="26"/>
      <c r="R26" s="59"/>
      <c r="S26" s="26"/>
      <c r="T26" s="59"/>
      <c r="U26" s="46"/>
      <c r="V26" s="65"/>
      <c r="W26" s="37"/>
      <c r="X26" s="26"/>
      <c r="Y26" s="62"/>
      <c r="Z26" s="26"/>
      <c r="AA26" s="62"/>
      <c r="AB26" s="26"/>
      <c r="AC26" s="62"/>
      <c r="AD26" s="26"/>
      <c r="AE26" s="62"/>
      <c r="AF26" s="26"/>
      <c r="AG26" s="62"/>
      <c r="AH26" s="26"/>
      <c r="AI26" s="62"/>
      <c r="AJ26" s="26"/>
      <c r="AK26" s="62"/>
      <c r="AL26" s="28"/>
    </row>
    <row r="27" spans="1:38" ht="51" customHeight="1" x14ac:dyDescent="0.4">
      <c r="A27" s="1"/>
      <c r="B27" s="29"/>
      <c r="C27" s="18"/>
      <c r="D27" s="19"/>
      <c r="E27" s="71"/>
      <c r="F27" s="19"/>
      <c r="G27" s="71"/>
      <c r="H27" s="19"/>
      <c r="I27" s="71"/>
      <c r="J27" s="19"/>
      <c r="K27" s="19"/>
      <c r="L27" s="19"/>
      <c r="M27" s="71"/>
      <c r="N27" s="38"/>
      <c r="O27" s="30"/>
      <c r="P27" s="19"/>
      <c r="Q27" s="19"/>
      <c r="R27" s="59"/>
      <c r="S27" s="19"/>
      <c r="T27" s="59"/>
      <c r="U27" s="47"/>
      <c r="V27" s="65"/>
      <c r="W27" s="40"/>
      <c r="X27" s="19"/>
      <c r="Y27" s="62"/>
      <c r="Z27" s="19"/>
      <c r="AA27" s="62"/>
      <c r="AB27" s="19"/>
      <c r="AC27" s="62"/>
      <c r="AD27" s="19"/>
      <c r="AE27" s="62"/>
      <c r="AF27" s="19"/>
      <c r="AG27" s="62"/>
      <c r="AH27" s="19"/>
      <c r="AI27" s="62"/>
      <c r="AJ27" s="19"/>
      <c r="AK27" s="62"/>
      <c r="AL27" s="23"/>
    </row>
    <row r="28" spans="1:38" ht="51" customHeight="1" x14ac:dyDescent="0.4">
      <c r="A28" s="1"/>
      <c r="B28" s="24" t="s">
        <v>32</v>
      </c>
      <c r="C28" s="31" t="str">
        <f>IF($C$10="","",$C$10+56)</f>
        <v/>
      </c>
      <c r="D28" s="32"/>
      <c r="E28" s="71"/>
      <c r="F28" s="26"/>
      <c r="G28" s="71"/>
      <c r="H28" s="26"/>
      <c r="I28" s="71"/>
      <c r="J28" s="26"/>
      <c r="K28" s="26"/>
      <c r="L28" s="26"/>
      <c r="M28" s="72"/>
      <c r="N28" s="36"/>
      <c r="O28" s="27"/>
      <c r="P28" s="26"/>
      <c r="Q28" s="26"/>
      <c r="R28" s="59"/>
      <c r="S28" s="26"/>
      <c r="T28" s="60"/>
      <c r="U28" s="46"/>
      <c r="V28" s="65"/>
      <c r="W28" s="37"/>
      <c r="X28" s="26"/>
      <c r="Y28" s="62"/>
      <c r="Z28" s="26"/>
      <c r="AA28" s="62"/>
      <c r="AB28" s="26"/>
      <c r="AC28" s="62"/>
      <c r="AD28" s="26"/>
      <c r="AE28" s="62"/>
      <c r="AF28" s="26"/>
      <c r="AG28" s="62"/>
      <c r="AH28" s="26"/>
      <c r="AI28" s="62"/>
      <c r="AJ28" s="26"/>
      <c r="AK28" s="62"/>
      <c r="AL28" s="28"/>
    </row>
    <row r="29" spans="1:38" ht="51" customHeight="1" x14ac:dyDescent="0.4">
      <c r="A29" s="1"/>
      <c r="B29" s="29"/>
      <c r="C29" s="42" t="str">
        <f>IF($C$10="","",$C$10+57)</f>
        <v/>
      </c>
      <c r="D29" s="19"/>
      <c r="E29" s="71"/>
      <c r="F29" s="19"/>
      <c r="G29" s="71"/>
      <c r="H29" s="19"/>
      <c r="I29" s="71"/>
      <c r="J29" s="19"/>
      <c r="K29" s="19"/>
      <c r="L29" s="19"/>
      <c r="M29" s="70" t="s">
        <v>20</v>
      </c>
      <c r="N29" s="19"/>
      <c r="O29" s="30"/>
      <c r="P29" s="19"/>
      <c r="Q29" s="19"/>
      <c r="R29" s="59"/>
      <c r="S29" s="19"/>
      <c r="T29" s="43"/>
      <c r="U29" s="47"/>
      <c r="V29" s="65"/>
      <c r="W29" s="40"/>
      <c r="X29" s="19"/>
      <c r="Y29" s="62"/>
      <c r="Z29" s="19"/>
      <c r="AA29" s="62"/>
      <c r="AB29" s="19"/>
      <c r="AC29" s="62"/>
      <c r="AD29" s="19"/>
      <c r="AE29" s="62"/>
      <c r="AF29" s="19"/>
      <c r="AG29" s="62"/>
      <c r="AH29" s="19"/>
      <c r="AI29" s="62"/>
      <c r="AJ29" s="19"/>
      <c r="AK29" s="62"/>
      <c r="AL29" s="23"/>
    </row>
    <row r="30" spans="1:38" ht="51" customHeight="1" x14ac:dyDescent="0.4">
      <c r="A30" s="1"/>
      <c r="B30" s="48" t="s">
        <v>33</v>
      </c>
      <c r="C30" s="31" t="str">
        <f>IF($C$10="","",DATE(YEAR($C$10)+1,MONTH($C$10),DAY($C$10))-1)</f>
        <v/>
      </c>
      <c r="D30" s="32"/>
      <c r="E30" s="72"/>
      <c r="F30" s="26"/>
      <c r="G30" s="72"/>
      <c r="H30" s="26"/>
      <c r="I30" s="72"/>
      <c r="J30" s="26"/>
      <c r="K30" s="26"/>
      <c r="L30" s="26"/>
      <c r="M30" s="71"/>
      <c r="N30" s="26"/>
      <c r="O30" s="27"/>
      <c r="P30" s="26"/>
      <c r="Q30" s="26"/>
      <c r="R30" s="60"/>
      <c r="S30" s="26"/>
      <c r="T30" s="26"/>
      <c r="U30" s="46"/>
      <c r="V30" s="65"/>
      <c r="W30" s="25"/>
      <c r="X30" s="26"/>
      <c r="Y30" s="62"/>
      <c r="Z30" s="26"/>
      <c r="AA30" s="63"/>
      <c r="AB30" s="26"/>
      <c r="AC30" s="62"/>
      <c r="AD30" s="26"/>
      <c r="AE30" s="62"/>
      <c r="AF30" s="26"/>
      <c r="AG30" s="62"/>
      <c r="AH30" s="26"/>
      <c r="AI30" s="62"/>
      <c r="AJ30" s="26"/>
      <c r="AK30" s="62"/>
      <c r="AL30" s="28"/>
    </row>
    <row r="31" spans="1:38" ht="51" customHeight="1" x14ac:dyDescent="0.4">
      <c r="A31" s="1"/>
      <c r="B31" s="29"/>
      <c r="C31" s="18"/>
      <c r="D31" s="19"/>
      <c r="E31" s="19"/>
      <c r="F31" s="19"/>
      <c r="G31" s="19"/>
      <c r="H31" s="19"/>
      <c r="I31" s="19"/>
      <c r="J31" s="19"/>
      <c r="K31" s="19"/>
      <c r="L31" s="19"/>
      <c r="M31" s="71"/>
      <c r="N31" s="19"/>
      <c r="O31" s="30"/>
      <c r="P31" s="19"/>
      <c r="Q31" s="19"/>
      <c r="R31" s="19"/>
      <c r="S31" s="19"/>
      <c r="T31" s="19"/>
      <c r="U31" s="47"/>
      <c r="V31" s="65"/>
      <c r="W31" s="18"/>
      <c r="X31" s="19"/>
      <c r="Y31" s="62"/>
      <c r="Z31" s="19"/>
      <c r="AA31" s="19"/>
      <c r="AB31" s="19"/>
      <c r="AC31" s="62"/>
      <c r="AD31" s="19"/>
      <c r="AE31" s="62"/>
      <c r="AF31" s="19"/>
      <c r="AG31" s="62"/>
      <c r="AH31" s="19"/>
      <c r="AI31" s="62"/>
      <c r="AJ31" s="19"/>
      <c r="AK31" s="62"/>
      <c r="AL31" s="23"/>
    </row>
    <row r="32" spans="1:38" ht="51" customHeight="1" x14ac:dyDescent="0.4">
      <c r="A32" s="1"/>
      <c r="B32" s="48" t="s">
        <v>34</v>
      </c>
      <c r="C32" s="31" t="str">
        <f>IF($C$10="","",DATE(YEAR($C$10)+2,MONTH($C$10),DAY($C$10))-1)</f>
        <v/>
      </c>
      <c r="D32" s="32"/>
      <c r="E32" s="26"/>
      <c r="F32" s="26"/>
      <c r="G32" s="26"/>
      <c r="H32" s="26"/>
      <c r="I32" s="26"/>
      <c r="J32" s="26"/>
      <c r="K32" s="26"/>
      <c r="L32" s="26"/>
      <c r="M32" s="71"/>
      <c r="N32" s="26"/>
      <c r="O32" s="27"/>
      <c r="P32" s="26"/>
      <c r="Q32" s="26"/>
      <c r="R32" s="26"/>
      <c r="S32" s="26"/>
      <c r="T32" s="26"/>
      <c r="U32" s="46"/>
      <c r="V32" s="65"/>
      <c r="W32" s="25"/>
      <c r="X32" s="26"/>
      <c r="Y32" s="62"/>
      <c r="Z32" s="26"/>
      <c r="AA32" s="26"/>
      <c r="AB32" s="26"/>
      <c r="AC32" s="62"/>
      <c r="AD32" s="26"/>
      <c r="AE32" s="62"/>
      <c r="AF32" s="26"/>
      <c r="AG32" s="62"/>
      <c r="AH32" s="26"/>
      <c r="AI32" s="62"/>
      <c r="AJ32" s="26"/>
      <c r="AK32" s="62"/>
      <c r="AL32" s="28"/>
    </row>
    <row r="33" spans="1:38" ht="51" customHeight="1" x14ac:dyDescent="0.4">
      <c r="A33" s="1"/>
      <c r="B33" s="29"/>
      <c r="C33" s="18"/>
      <c r="D33" s="19"/>
      <c r="E33" s="19"/>
      <c r="F33" s="19"/>
      <c r="G33" s="19"/>
      <c r="H33" s="19"/>
      <c r="I33" s="19"/>
      <c r="J33" s="19"/>
      <c r="K33" s="19"/>
      <c r="L33" s="19"/>
      <c r="M33" s="71"/>
      <c r="N33" s="19"/>
      <c r="O33" s="30"/>
      <c r="P33" s="19"/>
      <c r="Q33" s="19"/>
      <c r="R33" s="19"/>
      <c r="S33" s="19"/>
      <c r="T33" s="19"/>
      <c r="U33" s="47"/>
      <c r="V33" s="65"/>
      <c r="W33" s="18"/>
      <c r="X33" s="19"/>
      <c r="Y33" s="62"/>
      <c r="Z33" s="19"/>
      <c r="AA33" s="19"/>
      <c r="AB33" s="19"/>
      <c r="AC33" s="62"/>
      <c r="AD33" s="19"/>
      <c r="AE33" s="62"/>
      <c r="AF33" s="19"/>
      <c r="AG33" s="62"/>
      <c r="AH33" s="19"/>
      <c r="AI33" s="62"/>
      <c r="AJ33" s="19"/>
      <c r="AK33" s="62"/>
      <c r="AL33" s="23"/>
    </row>
    <row r="34" spans="1:38" ht="51" customHeight="1" x14ac:dyDescent="0.4">
      <c r="A34" s="1"/>
      <c r="B34" s="48" t="s">
        <v>35</v>
      </c>
      <c r="C34" s="31" t="str">
        <f>IF($C$10="","",DATE(YEAR($C$10)+3,MONTH($C$10),DAY($C$10))-1)</f>
        <v/>
      </c>
      <c r="D34" s="32"/>
      <c r="E34" s="26"/>
      <c r="F34" s="26"/>
      <c r="G34" s="26"/>
      <c r="H34" s="26"/>
      <c r="I34" s="26"/>
      <c r="J34" s="26"/>
      <c r="K34" s="26"/>
      <c r="L34" s="26"/>
      <c r="M34" s="72"/>
      <c r="N34" s="26"/>
      <c r="O34" s="27"/>
      <c r="P34" s="26"/>
      <c r="Q34" s="26"/>
      <c r="R34" s="26"/>
      <c r="S34" s="26"/>
      <c r="T34" s="26"/>
      <c r="U34" s="46"/>
      <c r="V34" s="66"/>
      <c r="W34" s="25"/>
      <c r="X34" s="26"/>
      <c r="Y34" s="63"/>
      <c r="Z34" s="26"/>
      <c r="AA34" s="26"/>
      <c r="AB34" s="26"/>
      <c r="AC34" s="62"/>
      <c r="AD34" s="26"/>
      <c r="AE34" s="63"/>
      <c r="AF34" s="26"/>
      <c r="AG34" s="62"/>
      <c r="AH34" s="26"/>
      <c r="AI34" s="62"/>
      <c r="AJ34" s="26"/>
      <c r="AK34" s="62"/>
      <c r="AL34" s="28"/>
    </row>
    <row r="35" spans="1:38" ht="51" customHeight="1" x14ac:dyDescent="0.4">
      <c r="A35" s="1"/>
      <c r="B35" s="29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30"/>
      <c r="P35" s="19"/>
      <c r="Q35" s="19"/>
      <c r="R35" s="19"/>
      <c r="S35" s="19"/>
      <c r="T35" s="19"/>
      <c r="U35" s="19"/>
      <c r="V35" s="19"/>
      <c r="W35" s="18"/>
      <c r="X35" s="19"/>
      <c r="Y35" s="19"/>
      <c r="Z35" s="19"/>
      <c r="AA35" s="19"/>
      <c r="AB35" s="19"/>
      <c r="AC35" s="62"/>
      <c r="AD35" s="19"/>
      <c r="AE35" s="19"/>
      <c r="AF35" s="19"/>
      <c r="AG35" s="62"/>
      <c r="AH35" s="19"/>
      <c r="AI35" s="62"/>
      <c r="AJ35" s="19"/>
      <c r="AK35" s="62"/>
      <c r="AL35" s="23"/>
    </row>
    <row r="36" spans="1:38" ht="51" customHeight="1" x14ac:dyDescent="0.4">
      <c r="A36" s="1"/>
      <c r="B36" s="24" t="s">
        <v>36</v>
      </c>
      <c r="C36" s="31" t="str">
        <f>IF($C$10="","",DATE(IF(OR(MONTH($C$10)&lt;3,AND(MONTH($C$10)=4,DAY($C$10)=1)),YEAR($C$10)+6,YEAR($C$10)+7),4,1)-1)</f>
        <v/>
      </c>
      <c r="D36" s="32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/>
      <c r="P36" s="26"/>
      <c r="Q36" s="26"/>
      <c r="R36" s="26"/>
      <c r="S36" s="26"/>
      <c r="T36" s="26"/>
      <c r="U36" s="26"/>
      <c r="V36" s="26"/>
      <c r="W36" s="25"/>
      <c r="X36" s="26"/>
      <c r="Y36" s="26"/>
      <c r="Z36" s="26"/>
      <c r="AA36" s="26"/>
      <c r="AB36" s="26"/>
      <c r="AC36" s="63"/>
      <c r="AD36" s="26"/>
      <c r="AE36" s="26"/>
      <c r="AF36" s="26"/>
      <c r="AG36" s="63"/>
      <c r="AH36" s="26"/>
      <c r="AI36" s="63"/>
      <c r="AJ36" s="26"/>
      <c r="AK36" s="62"/>
      <c r="AL36" s="28"/>
    </row>
    <row r="37" spans="1:38" ht="51" customHeight="1" x14ac:dyDescent="0.4">
      <c r="A37" s="1"/>
      <c r="B37" s="29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30"/>
      <c r="P37" s="19"/>
      <c r="Q37" s="19"/>
      <c r="R37" s="19"/>
      <c r="S37" s="19"/>
      <c r="T37" s="19"/>
      <c r="U37" s="19"/>
      <c r="V37" s="19"/>
      <c r="W37" s="18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62"/>
      <c r="AL37" s="23"/>
    </row>
    <row r="38" spans="1:38" ht="51" customHeight="1" x14ac:dyDescent="0.4">
      <c r="A38" s="1"/>
      <c r="B38" s="24" t="s">
        <v>37</v>
      </c>
      <c r="C38" s="49" t="str">
        <f>IF($C$10="","",DATE(IF(OR(MONTH($C$10)&lt;3,AND(MONTH($C$10)=4,DAY($C$10)=1)),YEAR($C$10)+12,YEAR($C$10)+13),4,1)-1)</f>
        <v/>
      </c>
      <c r="D38" s="32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7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63"/>
      <c r="AL38" s="28"/>
    </row>
    <row r="39" spans="1:38" ht="51" customHeight="1" thickBot="1" x14ac:dyDescent="0.45">
      <c r="A39" s="1"/>
      <c r="B39" s="50"/>
      <c r="C39" s="51"/>
      <c r="D39" s="52"/>
      <c r="E39" s="53"/>
      <c r="F39" s="53"/>
      <c r="G39" s="53"/>
      <c r="H39" s="53"/>
      <c r="I39" s="53"/>
      <c r="J39" s="53"/>
      <c r="K39" s="53"/>
      <c r="L39" s="53"/>
      <c r="M39" s="53"/>
      <c r="N39" s="51"/>
      <c r="O39" s="52"/>
      <c r="P39" s="53"/>
      <c r="Q39" s="53"/>
      <c r="R39" s="53"/>
      <c r="S39" s="53"/>
      <c r="T39" s="53"/>
      <c r="U39" s="53"/>
      <c r="V39" s="53"/>
      <c r="W39" s="51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4"/>
      <c r="AL39" s="55"/>
    </row>
    <row r="40" spans="1:38" s="57" customFormat="1" ht="24" x14ac:dyDescent="0.4">
      <c r="A40" s="1"/>
      <c r="B40" s="11"/>
      <c r="C40" s="11"/>
      <c r="D40" s="11"/>
      <c r="E40" s="4"/>
      <c r="F40" s="11"/>
      <c r="G40" s="11"/>
      <c r="H40" s="11"/>
      <c r="I40" s="11"/>
      <c r="J40" s="11"/>
      <c r="K40" s="11"/>
      <c r="L40" s="11"/>
      <c r="M40" s="11"/>
      <c r="N40" s="56" t="s">
        <v>38</v>
      </c>
      <c r="O40" s="11"/>
      <c r="P40" s="56"/>
      <c r="Q40" s="11"/>
      <c r="R40" s="11"/>
      <c r="S40" s="11"/>
      <c r="T40" s="11"/>
      <c r="U40" s="11"/>
      <c r="V40" s="11"/>
      <c r="W40" s="11"/>
      <c r="X40" s="11"/>
      <c r="Y40" s="12" t="s">
        <v>39</v>
      </c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</row>
    <row r="41" spans="1:38" s="57" customFormat="1" ht="24" x14ac:dyDescent="0.4">
      <c r="A41" s="1"/>
      <c r="B41" s="2"/>
      <c r="C41" s="2"/>
      <c r="D41" s="2"/>
      <c r="E41" s="4"/>
      <c r="F41" s="2"/>
      <c r="G41" s="2"/>
      <c r="H41" s="2"/>
      <c r="I41" s="2"/>
      <c r="J41" s="2"/>
      <c r="K41" s="2"/>
      <c r="L41" s="2"/>
      <c r="M41" s="2"/>
      <c r="N41" s="56" t="s">
        <v>40</v>
      </c>
      <c r="O41" s="2"/>
      <c r="P41" s="56"/>
      <c r="Q41" s="2"/>
      <c r="R41" s="2"/>
      <c r="S41" s="2"/>
      <c r="T41" s="2"/>
      <c r="U41" s="2"/>
      <c r="V41" s="2"/>
      <c r="W41" s="2"/>
      <c r="X41" s="2"/>
      <c r="Y41" s="12" t="s">
        <v>41</v>
      </c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</row>
    <row r="42" spans="1:38" s="57" customForma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56" t="s">
        <v>42</v>
      </c>
      <c r="O42" s="1"/>
      <c r="P42" s="56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</sheetData>
  <mergeCells count="23">
    <mergeCell ref="D14:N14"/>
    <mergeCell ref="O14:W14"/>
    <mergeCell ref="X14:AL14"/>
    <mergeCell ref="E16:E30"/>
    <mergeCell ref="G16:G30"/>
    <mergeCell ref="I16:I30"/>
    <mergeCell ref="K16:K22"/>
    <mergeCell ref="M18:M19"/>
    <mergeCell ref="R18:R19"/>
    <mergeCell ref="M20:M22"/>
    <mergeCell ref="M23:M28"/>
    <mergeCell ref="M29:M34"/>
    <mergeCell ref="R20:R30"/>
    <mergeCell ref="AI22:AI36"/>
    <mergeCell ref="AK22:AK38"/>
    <mergeCell ref="P22:P24"/>
    <mergeCell ref="T22:T28"/>
    <mergeCell ref="AC22:AC36"/>
    <mergeCell ref="AE22:AE34"/>
    <mergeCell ref="AG22:AG36"/>
    <mergeCell ref="V22:V34"/>
    <mergeCell ref="Y22:Y34"/>
    <mergeCell ref="AA22:AA30"/>
  </mergeCells>
  <phoneticPr fontId="1"/>
  <pageMargins left="0.31496062992125984" right="0.31496062992125984" top="0.55118110236220474" bottom="0.55118110236220474" header="0.31496062992125984" footer="0.31496062992125984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20221001-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2023-02-21T06:06:45Z</dcterms:created>
  <dcterms:modified xsi:type="dcterms:W3CDTF">2023-03-13T05:07:06Z</dcterms:modified>
</cp:coreProperties>
</file>