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65" windowHeight="7950" activeTab="0"/>
  </bookViews>
  <sheets>
    <sheet name="名簿" sheetId="1" r:id="rId1"/>
    <sheet name="システム取込用" sheetId="2" r:id="rId2"/>
    <sheet name="全学団体" sheetId="3" state="hidden" r:id="rId3"/>
    <sheet name="医学部団体" sheetId="4" state="hidden" r:id="rId4"/>
  </sheets>
  <definedNames>
    <definedName name="_xlnm._FilterDatabase" localSheetId="2" hidden="1">'全学団体'!$A$1:$F$136</definedName>
    <definedName name="_xlfn.IFERROR" hidden="1">#NAME?</definedName>
    <definedName name="_xlnm.Print_Area" localSheetId="0">'名簿'!$A$1:$P$263</definedName>
    <definedName name="医学部団体">'医学部団体'!$G$4:$H$4</definedName>
    <definedName name="学友会に所属していない団体">'全学団体'!$G$5:$I$5</definedName>
    <definedName name="学友会所属団体">'全学団体'!$G$4:$H$4</definedName>
    <definedName name="松本キャンパス医学部団体">'医学部団体'!$E$2:$E$35</definedName>
    <definedName name="松本キャンパス医学部団体学友会に所属していない団体体育系">'医学部団体'!$E$2:$E$24</definedName>
    <definedName name="松本キャンパス医学部団体学友会に所属していない団体文化系">'医学部団体'!$E$25:$E$34</definedName>
    <definedName name="松本キャンパス医学部団体学友会所属団体文化系">'医学部団体'!$E$35</definedName>
    <definedName name="松本キャンパス全学団体">'全学団体'!$E$2:$E$136</definedName>
    <definedName name="松本キャンパス全学団体学友会に所属していない団体">'全学団体'!$E$50:$E$136</definedName>
    <definedName name="松本キャンパス全学団体学友会に所属していない団体その他">'全学団体'!$E$50:$E$55</definedName>
    <definedName name="松本キャンパス全学団体学友会に所属していない団体体育系">'全学団体'!$E$56:$E$81</definedName>
    <definedName name="松本キャンパス全学団体学友会に所属していない団体文化系">'全学団体'!$E$82:$E$136</definedName>
    <definedName name="松本キャンパス全学団体学友会所属団体">'全学団体'!$E$2:$E$49</definedName>
    <definedName name="松本キャンパス全学団体学友会所属団体体育系">'全学団体'!$E$2:$E$39</definedName>
    <definedName name="松本キャンパス全学団体学友会所属団体文化系">'全学団体'!$E$40:$E$49</definedName>
    <definedName name="全学団体">'全学団体'!$G$3:$H$3</definedName>
  </definedNames>
  <calcPr fullCalcOnLoad="1"/>
</workbook>
</file>

<file path=xl/sharedStrings.xml><?xml version="1.0" encoding="utf-8"?>
<sst xmlns="http://schemas.openxmlformats.org/spreadsheetml/2006/main" count="767" uniqueCount="207">
  <si>
    <t>半角英数修正</t>
  </si>
  <si>
    <t>整理番号</t>
  </si>
  <si>
    <t>学籍番号</t>
  </si>
  <si>
    <t>氏名</t>
  </si>
  <si>
    <t>サークルマスタ</t>
  </si>
  <si>
    <t>学友会</t>
  </si>
  <si>
    <t>区分</t>
  </si>
  <si>
    <t>団体名称</t>
  </si>
  <si>
    <t>文化系</t>
  </si>
  <si>
    <t>信州大学交響楽団</t>
  </si>
  <si>
    <t>信州大学吹奏楽団</t>
  </si>
  <si>
    <t>信州大学軽音楽部</t>
  </si>
  <si>
    <t>信州大学グリークラブ</t>
  </si>
  <si>
    <t>フラメンコ部</t>
  </si>
  <si>
    <t>体育系</t>
  </si>
  <si>
    <t>陸上競技部</t>
  </si>
  <si>
    <t>硬式野球部</t>
  </si>
  <si>
    <t>全学ソフトテニス部</t>
  </si>
  <si>
    <t>信州大学学友会剣道部</t>
  </si>
  <si>
    <t>全学弓道部</t>
  </si>
  <si>
    <t>競技スキー部</t>
  </si>
  <si>
    <t>全学男子バスケットボール部</t>
  </si>
  <si>
    <t>氷上競技部スピードスケート部門</t>
  </si>
  <si>
    <t>全学男子バレーボール部</t>
  </si>
  <si>
    <t>全学バドミントン部</t>
  </si>
  <si>
    <t>少林寺拳法部</t>
  </si>
  <si>
    <t>全学空手道部</t>
  </si>
  <si>
    <t>全学男女ソフトボール部</t>
  </si>
  <si>
    <t>アーチェリー部</t>
  </si>
  <si>
    <t>信州大学YOSAKOI祭りサークル和っしょい</t>
  </si>
  <si>
    <t>信州大学松本軟式野球部</t>
  </si>
  <si>
    <t>LOOSE</t>
  </si>
  <si>
    <t>男子ラクロス部</t>
  </si>
  <si>
    <t>かしの木</t>
  </si>
  <si>
    <t>美術研究会</t>
  </si>
  <si>
    <t>信州大学裏千家茶道部</t>
  </si>
  <si>
    <t>信州大学らんぷの会</t>
  </si>
  <si>
    <t>The Beatles研Q会</t>
  </si>
  <si>
    <t>信州大学ALL写真部</t>
  </si>
  <si>
    <t>信州大学漫画研究会</t>
  </si>
  <si>
    <t>信州大学劇団山脈</t>
  </si>
  <si>
    <t>信州大学JAZZ研究会</t>
  </si>
  <si>
    <t>第二新聞部NOA</t>
  </si>
  <si>
    <t>TOSS信州大学</t>
  </si>
  <si>
    <t>総合創作系サークル・における。</t>
  </si>
  <si>
    <t>Growin' Sounds Jazz Orchestra</t>
  </si>
  <si>
    <t>信州大学ケルト音楽研究会</t>
  </si>
  <si>
    <t>昔ながらの田んぼの会</t>
  </si>
  <si>
    <t>のりものサークル</t>
  </si>
  <si>
    <t>信州大学クイズサークル</t>
  </si>
  <si>
    <t>信州大学ポケモンサークル</t>
  </si>
  <si>
    <t>松本キャンパス環境学生委員会</t>
  </si>
  <si>
    <t>現代限界芸術研究会</t>
  </si>
  <si>
    <t>信州大学地域参画プロジェクトCHANGE</t>
  </si>
  <si>
    <t>信大GUIDE －信大生のためのWebメディア－</t>
  </si>
  <si>
    <t>大信州スマブラ同好会</t>
  </si>
  <si>
    <t>信大政治参加推進コミュニティーVOTERS</t>
  </si>
  <si>
    <t>水もっと信州大学</t>
  </si>
  <si>
    <t>信州大学ワンダーフォーゲル部</t>
  </si>
  <si>
    <t>氷上競技部アイスホッケー部門</t>
  </si>
  <si>
    <t>信州大学ダーツサークル</t>
  </si>
  <si>
    <t>シンボルず</t>
  </si>
  <si>
    <t>信州大学居合道サークル</t>
  </si>
  <si>
    <t>信州大学サイクリング部</t>
  </si>
  <si>
    <t>信州大学基礎スキー部</t>
  </si>
  <si>
    <t>SELFISH</t>
  </si>
  <si>
    <t>山歩会</t>
  </si>
  <si>
    <t>馬術部</t>
  </si>
  <si>
    <t>信州大学ボクシング部</t>
  </si>
  <si>
    <t>バド健</t>
  </si>
  <si>
    <t>D@works</t>
  </si>
  <si>
    <t>SERVICIO</t>
  </si>
  <si>
    <t>ばみとんとん</t>
  </si>
  <si>
    <t>信州大学排球同好会</t>
  </si>
  <si>
    <t>VOLNET</t>
  </si>
  <si>
    <t>りんご部隊</t>
  </si>
  <si>
    <t>所属</t>
  </si>
  <si>
    <t>所属</t>
  </si>
  <si>
    <t>学友会の所属</t>
  </si>
  <si>
    <t>活動区分</t>
  </si>
  <si>
    <t>団体名</t>
  </si>
  <si>
    <t>松本キャンパス</t>
  </si>
  <si>
    <t>半角・大文字修正</t>
  </si>
  <si>
    <t>継続団体</t>
  </si>
  <si>
    <t>新規団体</t>
  </si>
  <si>
    <t>所属学生名簿</t>
  </si>
  <si>
    <t>コード(自動入力)</t>
  </si>
  <si>
    <t>競技かるたサークル</t>
  </si>
  <si>
    <t>あがたの森フェスティバル実行委員会</t>
  </si>
  <si>
    <t>たんぽぽ</t>
  </si>
  <si>
    <t>B.B.B.Biology</t>
  </si>
  <si>
    <t>Da-vie?!</t>
  </si>
  <si>
    <t>文藝部楓</t>
  </si>
  <si>
    <t>信州大学山岳会</t>
  </si>
  <si>
    <t>信州大学レゴ部</t>
  </si>
  <si>
    <t>SEAP</t>
  </si>
  <si>
    <t>信大競技麻雀部　咲</t>
  </si>
  <si>
    <t>銭湯サークル</t>
  </si>
  <si>
    <t>VOCALOIDサークル</t>
  </si>
  <si>
    <t>信州大学ゲレンデスキー愛好会</t>
  </si>
  <si>
    <t>信州大学テコンドーサークル</t>
  </si>
  <si>
    <t>信州大学代議員会議長団</t>
  </si>
  <si>
    <t>松本キャンパス</t>
  </si>
  <si>
    <t>学友会所属団体</t>
  </si>
  <si>
    <t>松本キャンパス</t>
  </si>
  <si>
    <t>学友会に所属していない団体</t>
  </si>
  <si>
    <t>その他</t>
  </si>
  <si>
    <t>全学・医学</t>
  </si>
  <si>
    <t>信州大学ヒッチハイク部のりこみ隊</t>
  </si>
  <si>
    <t>信州大学全学水泳部</t>
  </si>
  <si>
    <t>SKZ</t>
  </si>
  <si>
    <t>信州大学アメリカンフットボール部</t>
  </si>
  <si>
    <t>信州大学　ろう者・難聴者・聴者をつなぐおむすび</t>
  </si>
  <si>
    <t>トゥルバドゥール</t>
  </si>
  <si>
    <t>信州大学自動車部 ASSAC</t>
  </si>
  <si>
    <t>信州大学アカペラサークル　Capel</t>
  </si>
  <si>
    <t>信州大学全学卓球部</t>
  </si>
  <si>
    <t>信州大学全学ラグビー部</t>
  </si>
  <si>
    <t>信州大学自転車競技部</t>
  </si>
  <si>
    <t>信州大学合気道部</t>
  </si>
  <si>
    <t>信州大学全学硬式庭球部</t>
  </si>
  <si>
    <t>Recreation’Z</t>
  </si>
  <si>
    <t>信州大学全学女子バレーボール部</t>
  </si>
  <si>
    <t>全学女子バスケットボール部</t>
  </si>
  <si>
    <t>信州大学全学サッカー部</t>
  </si>
  <si>
    <t>信州大学セクシュアルマイノリティサークルにじます</t>
  </si>
  <si>
    <t>筝曲サークルことこと</t>
  </si>
  <si>
    <t>信州大学準硬式野球部</t>
  </si>
  <si>
    <t>信州大学自然科学研究会</t>
  </si>
  <si>
    <t>書道サークル墨人</t>
  </si>
  <si>
    <t>信州大学マンドリンクラブ</t>
  </si>
  <si>
    <t>信州大学　航空部</t>
  </si>
  <si>
    <t>銀嶺祭実行委員会（執行部）</t>
  </si>
  <si>
    <t>信州大学　天文俱楽部</t>
  </si>
  <si>
    <t>信州大学柔道部</t>
  </si>
  <si>
    <t>信州大学フェンシング部</t>
  </si>
  <si>
    <t>信州大学レトロ音楽倶楽部</t>
  </si>
  <si>
    <t>信州大学女子ラクロス部</t>
  </si>
  <si>
    <t>信州大学棋道部</t>
  </si>
  <si>
    <t>信州大学全学ハンドボール部</t>
  </si>
  <si>
    <t>グローバルサークル Hanas</t>
  </si>
  <si>
    <t>Simulation game 研究会</t>
  </si>
  <si>
    <t>現代文化研究会Shin@no</t>
  </si>
  <si>
    <t>信州大学車いすバスケットボール部SEROWS</t>
  </si>
  <si>
    <t>信州大学女子サッカー部</t>
  </si>
  <si>
    <t>信州大学ジャグリングサークルサイクロイド</t>
  </si>
  <si>
    <t>W.D.C.</t>
  </si>
  <si>
    <t>信州大学ファイトクラブ</t>
  </si>
  <si>
    <t>信州大学混声合唱団</t>
  </si>
  <si>
    <t>信州大学お笑いサークル白樺</t>
  </si>
  <si>
    <t>映画鑑賞サークルムビみる</t>
  </si>
  <si>
    <t>信州大学体操競技部</t>
  </si>
  <si>
    <t>だいがく謎解きゲーム「信大回廊」</t>
  </si>
  <si>
    <t>社会活動推進コミュニティー　信州大学レオクラブ</t>
  </si>
  <si>
    <t>信州大学キャップ野球同好会</t>
  </si>
  <si>
    <t>信州大学地理研究会</t>
  </si>
  <si>
    <t>東方信嶺譚</t>
  </si>
  <si>
    <t>信州大学フラサークル Lei hiwahiwa</t>
  </si>
  <si>
    <t>信州大学植物セラピーサークル檜の芽</t>
  </si>
  <si>
    <t>ピクルス(ピックルボールサークル)</t>
  </si>
  <si>
    <t>麻雀サークルりんどう</t>
  </si>
  <si>
    <t>信州大学ダンスカバーサークル</t>
  </si>
  <si>
    <t>全学・医学</t>
  </si>
  <si>
    <t>全学</t>
  </si>
  <si>
    <t>◯</t>
  </si>
  <si>
    <t>文化系</t>
  </si>
  <si>
    <t>体育系</t>
  </si>
  <si>
    <t>その他</t>
  </si>
  <si>
    <t>MEDICAL HEALTH</t>
  </si>
  <si>
    <t>医学部軽音楽部</t>
  </si>
  <si>
    <t>医学部写真部</t>
  </si>
  <si>
    <t>医学部天文部</t>
  </si>
  <si>
    <t>Medical English Speaking Society</t>
  </si>
  <si>
    <t>Shinshu Advanced Life-support Teams</t>
  </si>
  <si>
    <t>わらわら</t>
  </si>
  <si>
    <t>医学部茶道部</t>
  </si>
  <si>
    <t>医学部軟式テニス部</t>
  </si>
  <si>
    <t>医学部男子バレーボール部</t>
  </si>
  <si>
    <t>医学部女子バレーボール部</t>
  </si>
  <si>
    <t>医学部男子バスケットボール部</t>
  </si>
  <si>
    <t>医学部女子バスケットボール部</t>
  </si>
  <si>
    <t>医学部ラグビー部</t>
  </si>
  <si>
    <t>医学部サッカー部</t>
  </si>
  <si>
    <t>医学部硬式野球部</t>
  </si>
  <si>
    <t>医学部ゴルフ部</t>
  </si>
  <si>
    <t>医学部卓球部</t>
  </si>
  <si>
    <t>医学部医短バドミントン部</t>
  </si>
  <si>
    <t>医学部水泳部</t>
  </si>
  <si>
    <t>医学部陸上競技部</t>
  </si>
  <si>
    <t>医学部競技スキー部</t>
  </si>
  <si>
    <t>医学部弓道部</t>
  </si>
  <si>
    <t>医学部空手道部</t>
  </si>
  <si>
    <t>医学部フットサル部</t>
  </si>
  <si>
    <t>医学部女子卓球部</t>
  </si>
  <si>
    <t>医学部ハンドボール部</t>
  </si>
  <si>
    <t>MHC</t>
  </si>
  <si>
    <t>医学部</t>
  </si>
  <si>
    <t>医学部バーベル部</t>
  </si>
  <si>
    <t>医学部映画研究会</t>
  </si>
  <si>
    <t>医学部室内楽団</t>
  </si>
  <si>
    <t>松本キャンパス</t>
  </si>
  <si>
    <t>体育系</t>
  </si>
  <si>
    <t>文化系</t>
  </si>
  <si>
    <t>医学部団体</t>
  </si>
  <si>
    <t>医学部硬式庭球部</t>
  </si>
  <si>
    <t>医学部山岳部</t>
  </si>
  <si>
    <t>医学部剣道部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</si>
</sst>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Red]\(0\)"/>
    <numFmt numFmtId="184" formatCode="[$]ggge&quot;年&quot;m&quot;月&quot;d&quot;日&quot;;@"/>
    <numFmt numFmtId="185"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9"/>
      <name val="Meiryo UI"/>
      <family val="3"/>
    </font>
    <font>
      <sz val="11"/>
      <color indexed="10"/>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Font="1" applyAlignment="1">
      <alignment vertical="center"/>
    </xf>
    <xf numFmtId="0" fontId="0" fillId="0" borderId="10" xfId="0" applyBorder="1" applyAlignment="1">
      <alignment vertical="center"/>
    </xf>
    <xf numFmtId="0" fontId="0" fillId="33" borderId="10" xfId="0" applyFont="1" applyFill="1" applyBorder="1" applyAlignment="1">
      <alignment vertical="center"/>
    </xf>
    <xf numFmtId="0" fontId="0" fillId="33" borderId="10" xfId="0" applyFill="1" applyBorder="1" applyAlignment="1">
      <alignment vertical="center"/>
    </xf>
    <xf numFmtId="0" fontId="0" fillId="0" borderId="10" xfId="0" applyBorder="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ill="1" applyBorder="1" applyAlignment="1" applyProtection="1">
      <alignment vertical="center"/>
      <protection/>
    </xf>
    <xf numFmtId="0" fontId="33"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13" xfId="0" applyBorder="1" applyAlignment="1" applyProtection="1">
      <alignment vertical="center"/>
      <protection/>
    </xf>
    <xf numFmtId="0" fontId="43" fillId="0" borderId="0" xfId="0" applyFont="1" applyAlignment="1" applyProtection="1">
      <alignment vertical="center"/>
      <protection/>
    </xf>
    <xf numFmtId="0" fontId="43"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34" borderId="14" xfId="0"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0" fillId="34" borderId="18" xfId="0" applyFont="1" applyFill="1" applyBorder="1" applyAlignment="1" applyProtection="1">
      <alignment vertical="center"/>
      <protection locked="0"/>
    </xf>
    <xf numFmtId="0" fontId="0" fillId="34" borderId="19"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15" xfId="0" applyFont="1" applyFill="1" applyBorder="1" applyAlignment="1" applyProtection="1">
      <alignment vertical="center"/>
      <protection locked="0"/>
    </xf>
    <xf numFmtId="183" fontId="0" fillId="33" borderId="10" xfId="0" applyNumberFormat="1" applyFont="1" applyFill="1" applyBorder="1" applyAlignment="1">
      <alignment horizontal="right" vertical="center"/>
    </xf>
    <xf numFmtId="183" fontId="0" fillId="0" borderId="10" xfId="0" applyNumberFormat="1" applyBorder="1" applyAlignment="1">
      <alignment vertical="center"/>
    </xf>
    <xf numFmtId="0" fontId="0" fillId="0" borderId="12"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34" borderId="20"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horizontal="center" vertical="center"/>
      <protection locked="0"/>
    </xf>
    <xf numFmtId="0" fontId="0" fillId="34" borderId="31" xfId="0"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11</xdr:row>
      <xdr:rowOff>28575</xdr:rowOff>
    </xdr:from>
    <xdr:to>
      <xdr:col>15</xdr:col>
      <xdr:colOff>104775</xdr:colOff>
      <xdr:row>32</xdr:row>
      <xdr:rowOff>85725</xdr:rowOff>
    </xdr:to>
    <xdr:sp>
      <xdr:nvSpPr>
        <xdr:cNvPr id="1" name="四角形: 角を丸くする 1"/>
        <xdr:cNvSpPr>
          <a:spLocks/>
        </xdr:cNvSpPr>
      </xdr:nvSpPr>
      <xdr:spPr>
        <a:xfrm>
          <a:off x="3924300" y="2019300"/>
          <a:ext cx="5305425" cy="3667125"/>
        </a:xfrm>
        <a:prstGeom prst="roundRect">
          <a:avLst/>
        </a:prstGeom>
        <a:solidFill>
          <a:srgbClr val="FDFECA"/>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rPr>
            <a:t>重要</a:t>
          </a:r>
          <a:r>
            <a:rPr lang="en-US" cap="none" sz="1100" b="0" i="0" u="none" baseline="0">
              <a:solidFill>
                <a:srgbClr val="FF0000"/>
              </a:solidFill>
            </a:rPr>
            <a:t>】</a:t>
          </a:r>
          <a:r>
            <a:rPr lang="en-US" cap="none" sz="1100" b="0" i="0" u="none" baseline="0">
              <a:solidFill>
                <a:srgbClr val="FF0000"/>
              </a:solidFill>
            </a:rPr>
            <a:t>記載要領</a:t>
          </a:r>
          <a:r>
            <a:rPr lang="en-US" cap="none" sz="1100" b="0" i="0" u="none" baseline="0">
              <a:solidFill>
                <a:srgbClr val="FF0000"/>
              </a:solidFill>
              <a:latin typeface="Calibri"/>
              <a:ea typeface="Calibri"/>
              <a:cs typeface="Calibri"/>
            </a:rPr>
            <a:t>
</a:t>
          </a:r>
          <a:r>
            <a:rPr lang="en-US" cap="none" sz="1100" b="0" i="0" u="none" baseline="0">
              <a:solidFill>
                <a:srgbClr val="000000"/>
              </a:solidFill>
            </a:rPr>
            <a:t>◯黄色のセル内にのみ記載すること。他のセルは編集できません。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◯人文</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教育</a:t>
          </a:r>
          <a:r>
            <a:rPr lang="en-US" cap="none" sz="1100" b="0" i="0" u="none" baseline="0">
              <a:solidFill>
                <a:srgbClr val="000000"/>
              </a:solidFill>
              <a:latin typeface="Calibri"/>
              <a:ea typeface="Calibri"/>
              <a:cs typeface="Calibri"/>
            </a:rPr>
            <a:t>→</a:t>
          </a:r>
          <a:r>
            <a:rPr lang="en-US" cap="none" sz="1100" b="0" i="0" u="none" baseline="0">
              <a:solidFill>
                <a:srgbClr val="000000"/>
              </a:solidFill>
            </a:rPr>
            <a:t>経法</a:t>
          </a:r>
          <a:r>
            <a:rPr lang="en-US" cap="none" sz="1100" b="0" i="0" u="none" baseline="0">
              <a:solidFill>
                <a:srgbClr val="000000"/>
              </a:solidFill>
              <a:latin typeface="Calibri"/>
              <a:ea typeface="Calibri"/>
              <a:cs typeface="Calibri"/>
            </a:rPr>
            <a:t>→</a:t>
          </a:r>
          <a:r>
            <a:rPr lang="en-US" cap="none" sz="1100" b="0" i="0" u="none" baseline="0">
              <a:solidFill>
                <a:srgbClr val="000000"/>
              </a:solidFill>
            </a:rPr>
            <a:t>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医</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工</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農</a:t>
          </a:r>
          <a:r>
            <a:rPr lang="en-US" cap="none" sz="1100" b="0" i="0" u="none" baseline="0">
              <a:solidFill>
                <a:srgbClr val="000000"/>
              </a:solidFill>
              <a:latin typeface="Calibri"/>
              <a:ea typeface="Calibri"/>
              <a:cs typeface="Calibri"/>
            </a:rPr>
            <a:t>→</a:t>
          </a:r>
          <a:r>
            <a:rPr lang="en-US" cap="none" sz="1100" b="0" i="0" u="none" baseline="0">
              <a:solidFill>
                <a:srgbClr val="000000"/>
              </a:solidFill>
            </a:rPr>
            <a:t>繊維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大学院生・学外者等の順に記載すること。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◯同じ学部等に所属する学生は，入学年度が早い順に記載すること。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例：学籍番号が</a:t>
          </a:r>
          <a:r>
            <a:rPr lang="en-US" cap="none" sz="1100" b="0" i="0" u="none" baseline="0">
              <a:solidFill>
                <a:srgbClr val="000000"/>
              </a:solidFill>
              <a:latin typeface="Calibri"/>
              <a:ea typeface="Calibri"/>
              <a:cs typeface="Calibri"/>
            </a:rPr>
            <a:t>18L0001A</a:t>
          </a:r>
          <a:r>
            <a:rPr lang="en-US" cap="none" sz="1100" b="0" i="0" u="none" baseline="0">
              <a:solidFill>
                <a:srgbClr val="000000"/>
              </a:solidFill>
            </a:rPr>
            <a:t>の学生と</a:t>
          </a:r>
          <a:r>
            <a:rPr lang="en-US" cap="none" sz="1100" b="0" i="0" u="none" baseline="0">
              <a:solidFill>
                <a:srgbClr val="000000"/>
              </a:solidFill>
              <a:latin typeface="Calibri"/>
              <a:ea typeface="Calibri"/>
              <a:cs typeface="Calibri"/>
            </a:rPr>
            <a:t>16L0002B</a:t>
          </a:r>
          <a:r>
            <a:rPr lang="en-US" cap="none" sz="1100" b="0" i="0" u="none" baseline="0">
              <a:solidFill>
                <a:srgbClr val="000000"/>
              </a:solidFill>
            </a:rPr>
            <a:t>の学生が所属している場合は，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16L0002B</a:t>
          </a:r>
          <a:r>
            <a:rPr lang="en-US" cap="none" sz="1100" b="0" i="0" u="none" baseline="0">
              <a:solidFill>
                <a:srgbClr val="000000"/>
              </a:solidFill>
            </a:rPr>
            <a:t>の学生から記載する。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◯同じ学部，同じ入学年度の学生は，学籍番号の若い順に記載すること。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◯学外者は学籍番号欄に「学外」と記載すること。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◯新入生も忘れずに記載すること。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◯ファイルの名前を「○○（</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rPr>
            <a:t>は団体名）名簿」とすること。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◯ファイルの拡張子を旧形式の「</a:t>
          </a:r>
          <a:r>
            <a:rPr lang="en-US" cap="none" sz="1100" b="0" i="0" u="none" baseline="0">
              <a:solidFill>
                <a:srgbClr val="000000"/>
              </a:solidFill>
              <a:latin typeface="Calibri"/>
              <a:ea typeface="Calibri"/>
              <a:cs typeface="Calibri"/>
            </a:rPr>
            <a:t>.xls</a:t>
          </a:r>
          <a:r>
            <a:rPr lang="en-US" cap="none" sz="1100" b="0" i="0" u="none" baseline="0">
              <a:solidFill>
                <a:srgbClr val="000000"/>
              </a:solidFill>
            </a:rPr>
            <a:t>」から変更しないこと。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◯学籍番号は以下の点に注意して正確に記載すること。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・数字が入れ替わっていないか　　例：</a:t>
          </a:r>
          <a:r>
            <a:rPr lang="en-US" cap="none" sz="1100" b="0" i="0" u="none" baseline="0">
              <a:solidFill>
                <a:srgbClr val="000000"/>
              </a:solidFill>
              <a:latin typeface="Calibri"/>
              <a:ea typeface="Calibri"/>
              <a:cs typeface="Calibri"/>
            </a:rPr>
            <a:t>19X0096A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19X0069A</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・大文字と小文字を誤って入力していないか　例：大文字の</a:t>
          </a:r>
          <a:r>
            <a:rPr lang="en-US" cap="none" sz="1100" b="0" i="0" u="none" baseline="0">
              <a:solidFill>
                <a:srgbClr val="000000"/>
              </a:solidFill>
              <a:latin typeface="Calibri"/>
              <a:ea typeface="Calibri"/>
              <a:cs typeface="Calibri"/>
            </a:rPr>
            <a:t>i</a:t>
          </a:r>
          <a:r>
            <a:rPr lang="en-US" cap="none" sz="1100" b="0" i="0" u="none" baseline="0">
              <a:solidFill>
                <a:srgbClr val="000000"/>
              </a:solidFill>
            </a:rPr>
            <a:t>と小文字の</a:t>
          </a:r>
          <a:r>
            <a:rPr lang="en-US" cap="none" sz="1100" b="0" i="0" u="none" baseline="0">
              <a:solidFill>
                <a:srgbClr val="000000"/>
              </a:solidFill>
              <a:latin typeface="Calibri"/>
              <a:ea typeface="Calibri"/>
              <a:cs typeface="Calibri"/>
            </a:rPr>
            <a:t>L</a:t>
          </a:r>
          <a:r>
            <a:rPr lang="en-US" cap="none" sz="1100" b="0" i="0" u="none" baseline="0">
              <a:solidFill>
                <a:srgbClr val="000000"/>
              </a:solidFill>
            </a:rPr>
            <a:t>　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・チェックデジット（末尾の英語）は正しいか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・他の人の学籍番号になっていないか</a:t>
          </a:r>
        </a:p>
      </xdr:txBody>
    </xdr:sp>
    <xdr:clientData/>
  </xdr:twoCellAnchor>
  <xdr:twoCellAnchor>
    <xdr:from>
      <xdr:col>6</xdr:col>
      <xdr:colOff>257175</xdr:colOff>
      <xdr:row>1</xdr:row>
      <xdr:rowOff>76200</xdr:rowOff>
    </xdr:from>
    <xdr:to>
      <xdr:col>13</xdr:col>
      <xdr:colOff>571500</xdr:colOff>
      <xdr:row>5</xdr:row>
      <xdr:rowOff>161925</xdr:rowOff>
    </xdr:to>
    <xdr:sp>
      <xdr:nvSpPr>
        <xdr:cNvPr id="2" name="四角形: 角を丸くする 7"/>
        <xdr:cNvSpPr>
          <a:spLocks/>
        </xdr:cNvSpPr>
      </xdr:nvSpPr>
      <xdr:spPr>
        <a:xfrm>
          <a:off x="3981450" y="247650"/>
          <a:ext cx="4514850" cy="809625"/>
        </a:xfrm>
        <a:prstGeom prst="roundRect">
          <a:avLst/>
        </a:prstGeom>
        <a:solidFill>
          <a:srgbClr val="FDFECA"/>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継続団体</a:t>
          </a:r>
          <a:r>
            <a:rPr lang="en-US" cap="none" sz="1100" b="0" i="0" u="none" baseline="0">
              <a:solidFill>
                <a:srgbClr val="000000"/>
              </a:solidFill>
            </a:rPr>
            <a:t>として登録の申請をする団体は，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上から順にドロップダウンリストの中から該当するものを選択してください。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直接入力はしないでください。</a:t>
          </a:r>
        </a:p>
      </xdr:txBody>
    </xdr:sp>
    <xdr:clientData/>
  </xdr:twoCellAnchor>
  <xdr:twoCellAnchor>
    <xdr:from>
      <xdr:col>6</xdr:col>
      <xdr:colOff>257175</xdr:colOff>
      <xdr:row>7</xdr:row>
      <xdr:rowOff>123825</xdr:rowOff>
    </xdr:from>
    <xdr:to>
      <xdr:col>15</xdr:col>
      <xdr:colOff>561975</xdr:colOff>
      <xdr:row>9</xdr:row>
      <xdr:rowOff>104775</xdr:rowOff>
    </xdr:to>
    <xdr:sp>
      <xdr:nvSpPr>
        <xdr:cNvPr id="3" name="四角形: 角を丸くする 8"/>
        <xdr:cNvSpPr>
          <a:spLocks/>
        </xdr:cNvSpPr>
      </xdr:nvSpPr>
      <xdr:spPr>
        <a:xfrm>
          <a:off x="3981450" y="1390650"/>
          <a:ext cx="5705475" cy="342900"/>
        </a:xfrm>
        <a:prstGeom prst="roundRect">
          <a:avLst/>
        </a:prstGeom>
        <a:solidFill>
          <a:srgbClr val="FDFECA"/>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新規団体</a:t>
          </a:r>
          <a:r>
            <a:rPr lang="en-US" cap="none" sz="1100" b="0" i="0" u="none" baseline="0">
              <a:solidFill>
                <a:srgbClr val="000000"/>
              </a:solidFill>
            </a:rPr>
            <a:t>（新たに団体を立ち上げる場合や昨年登録をしなかった団体）はこちらに団体名を記入してください。</a:t>
          </a:r>
        </a:p>
      </xdr:txBody>
    </xdr:sp>
    <xdr:clientData/>
  </xdr:twoCellAnchor>
  <xdr:twoCellAnchor>
    <xdr:from>
      <xdr:col>6</xdr:col>
      <xdr:colOff>66675</xdr:colOff>
      <xdr:row>2</xdr:row>
      <xdr:rowOff>28575</xdr:rowOff>
    </xdr:from>
    <xdr:to>
      <xdr:col>6</xdr:col>
      <xdr:colOff>228600</xdr:colOff>
      <xdr:row>5</xdr:row>
      <xdr:rowOff>152400</xdr:rowOff>
    </xdr:to>
    <xdr:sp>
      <xdr:nvSpPr>
        <xdr:cNvPr id="4" name="右中かっこ 10"/>
        <xdr:cNvSpPr>
          <a:spLocks/>
        </xdr:cNvSpPr>
      </xdr:nvSpPr>
      <xdr:spPr>
        <a:xfrm>
          <a:off x="3790950" y="381000"/>
          <a:ext cx="161925"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257175</xdr:colOff>
      <xdr:row>8</xdr:row>
      <xdr:rowOff>104775</xdr:rowOff>
    </xdr:from>
    <xdr:to>
      <xdr:col>6</xdr:col>
      <xdr:colOff>257175</xdr:colOff>
      <xdr:row>8</xdr:row>
      <xdr:rowOff>114300</xdr:rowOff>
    </xdr:to>
    <xdr:sp>
      <xdr:nvSpPr>
        <xdr:cNvPr id="5" name="直線コネクタ 12"/>
        <xdr:cNvSpPr>
          <a:spLocks/>
        </xdr:cNvSpPr>
      </xdr:nvSpPr>
      <xdr:spPr>
        <a:xfrm>
          <a:off x="3981450" y="15525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62"/>
  <sheetViews>
    <sheetView tabSelected="1" view="pageBreakPreview" zoomScaleSheetLayoutView="100" zoomScalePageLayoutView="0" workbookViewId="0" topLeftCell="A1">
      <selection activeCell="M40" sqref="M40"/>
    </sheetView>
  </sheetViews>
  <sheetFormatPr defaultColWidth="9.140625" defaultRowHeight="15"/>
  <cols>
    <col min="1" max="1" width="15.421875" style="5" bestFit="1" customWidth="1"/>
    <col min="2" max="2" width="14.140625" style="5" bestFit="1" customWidth="1"/>
    <col min="3" max="4" width="13.140625" style="5" customWidth="1"/>
    <col min="5" max="5" width="13.00390625" style="5" hidden="1" customWidth="1"/>
    <col min="6" max="6" width="16.28125" style="5" hidden="1" customWidth="1"/>
    <col min="7" max="16384" width="9.00390625" style="5" customWidth="1"/>
  </cols>
  <sheetData>
    <row r="1" ht="13.5">
      <c r="A1" s="13" t="s">
        <v>83</v>
      </c>
    </row>
    <row r="2" spans="1:4" ht="14.25" thickBot="1">
      <c r="A2" s="4" t="s">
        <v>77</v>
      </c>
      <c r="B2" s="38" t="s">
        <v>81</v>
      </c>
      <c r="C2" s="38"/>
      <c r="D2" s="38"/>
    </row>
    <row r="3" spans="1:4" ht="14.25" thickBot="1">
      <c r="A3" s="6" t="s">
        <v>107</v>
      </c>
      <c r="B3" s="35"/>
      <c r="C3" s="36"/>
      <c r="D3" s="37"/>
    </row>
    <row r="4" spans="1:4" ht="14.25" thickBot="1">
      <c r="A4" s="6" t="s">
        <v>78</v>
      </c>
      <c r="B4" s="35"/>
      <c r="C4" s="36"/>
      <c r="D4" s="37"/>
    </row>
    <row r="5" spans="1:4" ht="14.25" thickBot="1">
      <c r="A5" s="6" t="s">
        <v>79</v>
      </c>
      <c r="B5" s="32"/>
      <c r="C5" s="33"/>
      <c r="D5" s="34"/>
    </row>
    <row r="6" spans="1:5" ht="14.25" thickBot="1">
      <c r="A6" s="6" t="s">
        <v>80</v>
      </c>
      <c r="B6" s="29"/>
      <c r="C6" s="30"/>
      <c r="D6" s="31"/>
      <c r="E6" s="7"/>
    </row>
    <row r="8" ht="14.25" thickBot="1">
      <c r="A8" s="14" t="s">
        <v>84</v>
      </c>
    </row>
    <row r="9" spans="1:4" ht="14.25" thickBot="1">
      <c r="A9" s="15" t="s">
        <v>80</v>
      </c>
      <c r="B9" s="39"/>
      <c r="C9" s="40"/>
      <c r="D9" s="41"/>
    </row>
    <row r="11" ht="13.5">
      <c r="A11" s="14" t="s">
        <v>85</v>
      </c>
    </row>
    <row r="12" spans="1:7" ht="14.25" thickBot="1">
      <c r="A12" s="5" t="s">
        <v>86</v>
      </c>
      <c r="B12" s="12" t="s">
        <v>2</v>
      </c>
      <c r="C12" s="12" t="s">
        <v>3</v>
      </c>
      <c r="D12" s="8" t="s">
        <v>1</v>
      </c>
      <c r="E12" s="5" t="s">
        <v>0</v>
      </c>
      <c r="F12" s="11" t="s">
        <v>82</v>
      </c>
      <c r="G12" s="9"/>
    </row>
    <row r="13" spans="1:6" ht="13.5" customHeight="1">
      <c r="A13" s="5" t="e">
        <f>_xlfn.IFERROR(VLOOKUP($B$6,'全学団体'!$E$2:$F$136,2,FALSE),VLOOKUP($B$6,'医学部団体'!$E$2:$F$35,2,FALSE))</f>
        <v>#N/A</v>
      </c>
      <c r="B13" s="20"/>
      <c r="C13" s="21"/>
      <c r="D13" s="5">
        <v>1</v>
      </c>
      <c r="E13" s="5">
        <f>ASC(B13)</f>
      </c>
      <c r="F13" s="5">
        <f>UPPER(E13)</f>
      </c>
    </row>
    <row r="14" spans="1:6" ht="13.5">
      <c r="A14" s="5" t="e">
        <f>_xlfn.IFERROR(VLOOKUP($B$6,'全学団体'!$E$2:$F$136,2,FALSE),VLOOKUP($B$6,'医学部団体'!$E$2:$F$35,2,FALSE))</f>
        <v>#N/A</v>
      </c>
      <c r="B14" s="22"/>
      <c r="C14" s="23"/>
      <c r="D14" s="5">
        <v>2</v>
      </c>
      <c r="E14" s="5">
        <f aca="true" t="shared" si="0" ref="E14:E77">ASC(B14)</f>
      </c>
      <c r="F14" s="5">
        <f aca="true" t="shared" si="1" ref="F14:F77">UPPER(E14)</f>
      </c>
    </row>
    <row r="15" spans="1:6" ht="13.5">
      <c r="A15" s="5" t="e">
        <f>_xlfn.IFERROR(VLOOKUP($B$6,'全学団体'!$E$2:$F$136,2,FALSE),VLOOKUP($B$6,'医学部団体'!$E$2:$F$35,2,FALSE))</f>
        <v>#N/A</v>
      </c>
      <c r="B15" s="22"/>
      <c r="C15" s="23"/>
      <c r="D15" s="5">
        <v>3</v>
      </c>
      <c r="E15" s="5">
        <f t="shared" si="0"/>
      </c>
      <c r="F15" s="5">
        <f t="shared" si="1"/>
      </c>
    </row>
    <row r="16" spans="1:6" ht="13.5">
      <c r="A16" s="5" t="e">
        <f>_xlfn.IFERROR(VLOOKUP($B$6,'全学団体'!$E$2:$F$136,2,FALSE),VLOOKUP($B$6,'医学部団体'!$E$2:$F$35,2,FALSE))</f>
        <v>#N/A</v>
      </c>
      <c r="B16" s="22"/>
      <c r="C16" s="23"/>
      <c r="D16" s="5">
        <v>4</v>
      </c>
      <c r="E16" s="5">
        <f t="shared" si="0"/>
      </c>
      <c r="F16" s="5">
        <f t="shared" si="1"/>
      </c>
    </row>
    <row r="17" spans="1:6" ht="13.5">
      <c r="A17" s="5" t="e">
        <f>_xlfn.IFERROR(VLOOKUP($B$6,'全学団体'!$E$2:$F$136,2,FALSE),VLOOKUP($B$6,'医学部団体'!$E$2:$F$35,2,FALSE))</f>
        <v>#N/A</v>
      </c>
      <c r="B17" s="22"/>
      <c r="C17" s="23"/>
      <c r="D17" s="5">
        <v>5</v>
      </c>
      <c r="E17" s="5">
        <f t="shared" si="0"/>
      </c>
      <c r="F17" s="5">
        <f t="shared" si="1"/>
      </c>
    </row>
    <row r="18" spans="1:6" ht="13.5">
      <c r="A18" s="5" t="e">
        <f>_xlfn.IFERROR(VLOOKUP($B$6,'全学団体'!$E$2:$F$136,2,FALSE),VLOOKUP($B$6,'医学部団体'!$E$2:$F$35,2,FALSE))</f>
        <v>#N/A</v>
      </c>
      <c r="B18" s="22"/>
      <c r="C18" s="23"/>
      <c r="D18" s="5">
        <v>6</v>
      </c>
      <c r="E18" s="5">
        <f t="shared" si="0"/>
      </c>
      <c r="F18" s="5">
        <f t="shared" si="1"/>
      </c>
    </row>
    <row r="19" spans="1:6" ht="13.5">
      <c r="A19" s="5" t="e">
        <f>_xlfn.IFERROR(VLOOKUP($B$6,'全学団体'!$E$2:$F$136,2,FALSE),VLOOKUP($B$6,'医学部団体'!$E$2:$F$35,2,FALSE))</f>
        <v>#N/A</v>
      </c>
      <c r="B19" s="22"/>
      <c r="C19" s="23"/>
      <c r="D19" s="5">
        <v>7</v>
      </c>
      <c r="E19" s="5">
        <f t="shared" si="0"/>
      </c>
      <c r="F19" s="5">
        <f t="shared" si="1"/>
      </c>
    </row>
    <row r="20" spans="1:6" ht="13.5">
      <c r="A20" s="5" t="e">
        <f>_xlfn.IFERROR(VLOOKUP($B$6,'全学団体'!$E$2:$F$136,2,FALSE),VLOOKUP($B$6,'医学部団体'!$E$2:$F$35,2,FALSE))</f>
        <v>#N/A</v>
      </c>
      <c r="B20" s="22"/>
      <c r="C20" s="23"/>
      <c r="D20" s="5">
        <v>8</v>
      </c>
      <c r="E20" s="5">
        <f t="shared" si="0"/>
      </c>
      <c r="F20" s="5">
        <f t="shared" si="1"/>
      </c>
    </row>
    <row r="21" spans="1:7" ht="13.5">
      <c r="A21" s="5" t="e">
        <f>_xlfn.IFERROR(VLOOKUP($B$6,'全学団体'!$E$2:$F$136,2,FALSE),VLOOKUP($B$6,'医学部団体'!$E$2:$F$35,2,FALSE))</f>
        <v>#N/A</v>
      </c>
      <c r="B21" s="22"/>
      <c r="C21" s="23"/>
      <c r="D21" s="5">
        <v>9</v>
      </c>
      <c r="E21" s="5">
        <f t="shared" si="0"/>
      </c>
      <c r="F21" s="5">
        <f t="shared" si="1"/>
      </c>
      <c r="G21" s="10"/>
    </row>
    <row r="22" spans="1:6" ht="13.5">
      <c r="A22" s="5" t="e">
        <f>_xlfn.IFERROR(VLOOKUP($B$6,'全学団体'!$E$2:$F$136,2,FALSE),VLOOKUP($B$6,'医学部団体'!$E$2:$F$35,2,FALSE))</f>
        <v>#N/A</v>
      </c>
      <c r="B22" s="22"/>
      <c r="C22" s="23"/>
      <c r="D22" s="5">
        <v>10</v>
      </c>
      <c r="E22" s="5">
        <f t="shared" si="0"/>
      </c>
      <c r="F22" s="5">
        <f t="shared" si="1"/>
      </c>
    </row>
    <row r="23" spans="1:6" ht="13.5">
      <c r="A23" s="5" t="e">
        <f>_xlfn.IFERROR(VLOOKUP($B$6,'全学団体'!$E$2:$F$136,2,FALSE),VLOOKUP($B$6,'医学部団体'!$E$2:$F$35,2,FALSE))</f>
        <v>#N/A</v>
      </c>
      <c r="B23" s="22"/>
      <c r="C23" s="23"/>
      <c r="D23" s="5">
        <v>11</v>
      </c>
      <c r="E23" s="5">
        <f t="shared" si="0"/>
      </c>
      <c r="F23" s="5">
        <f t="shared" si="1"/>
      </c>
    </row>
    <row r="24" spans="1:6" ht="13.5">
      <c r="A24" s="5" t="e">
        <f>_xlfn.IFERROR(VLOOKUP($B$6,'全学団体'!$E$2:$F$136,2,FALSE),VLOOKUP($B$6,'医学部団体'!$E$2:$F$35,2,FALSE))</f>
        <v>#N/A</v>
      </c>
      <c r="B24" s="22"/>
      <c r="C24" s="23"/>
      <c r="D24" s="5">
        <v>12</v>
      </c>
      <c r="E24" s="5">
        <f t="shared" si="0"/>
      </c>
      <c r="F24" s="5">
        <f t="shared" si="1"/>
      </c>
    </row>
    <row r="25" spans="1:6" ht="13.5">
      <c r="A25" s="5" t="e">
        <f>_xlfn.IFERROR(VLOOKUP($B$6,'全学団体'!$E$2:$F$136,2,FALSE),VLOOKUP($B$6,'医学部団体'!$E$2:$F$35,2,FALSE))</f>
        <v>#N/A</v>
      </c>
      <c r="B25" s="22"/>
      <c r="C25" s="23"/>
      <c r="D25" s="5">
        <v>13</v>
      </c>
      <c r="E25" s="5">
        <f t="shared" si="0"/>
      </c>
      <c r="F25" s="5">
        <f t="shared" si="1"/>
      </c>
    </row>
    <row r="26" spans="1:6" ht="13.5">
      <c r="A26" s="5" t="e">
        <f>_xlfn.IFERROR(VLOOKUP($B$6,'全学団体'!$E$2:$F$136,2,FALSE),VLOOKUP($B$6,'医学部団体'!$E$2:$F$35,2,FALSE))</f>
        <v>#N/A</v>
      </c>
      <c r="B26" s="22"/>
      <c r="C26" s="23"/>
      <c r="D26" s="5">
        <v>14</v>
      </c>
      <c r="E26" s="5">
        <f t="shared" si="0"/>
      </c>
      <c r="F26" s="5">
        <f t="shared" si="1"/>
      </c>
    </row>
    <row r="27" spans="1:6" ht="13.5">
      <c r="A27" s="5" t="e">
        <f>_xlfn.IFERROR(VLOOKUP($B$6,'全学団体'!$E$2:$F$136,2,FALSE),VLOOKUP($B$6,'医学部団体'!$E$2:$F$35,2,FALSE))</f>
        <v>#N/A</v>
      </c>
      <c r="B27" s="22"/>
      <c r="C27" s="23"/>
      <c r="D27" s="5">
        <v>15</v>
      </c>
      <c r="E27" s="5">
        <f t="shared" si="0"/>
      </c>
      <c r="F27" s="5">
        <f t="shared" si="1"/>
      </c>
    </row>
    <row r="28" spans="1:6" ht="13.5">
      <c r="A28" s="5" t="e">
        <f>_xlfn.IFERROR(VLOOKUP($B$6,'全学団体'!$E$2:$F$136,2,FALSE),VLOOKUP($B$6,'医学部団体'!$E$2:$F$35,2,FALSE))</f>
        <v>#N/A</v>
      </c>
      <c r="B28" s="22"/>
      <c r="C28" s="23"/>
      <c r="D28" s="5">
        <v>16</v>
      </c>
      <c r="E28" s="5">
        <f t="shared" si="0"/>
      </c>
      <c r="F28" s="5">
        <f t="shared" si="1"/>
      </c>
    </row>
    <row r="29" spans="1:6" ht="13.5">
      <c r="A29" s="5" t="e">
        <f>_xlfn.IFERROR(VLOOKUP($B$6,'全学団体'!$E$2:$F$136,2,FALSE),VLOOKUP($B$6,'医学部団体'!$E$2:$F$35,2,FALSE))</f>
        <v>#N/A</v>
      </c>
      <c r="B29" s="22"/>
      <c r="C29" s="23"/>
      <c r="D29" s="5">
        <v>17</v>
      </c>
      <c r="E29" s="5">
        <f t="shared" si="0"/>
      </c>
      <c r="F29" s="5">
        <f t="shared" si="1"/>
      </c>
    </row>
    <row r="30" spans="1:6" ht="13.5">
      <c r="A30" s="5" t="e">
        <f>_xlfn.IFERROR(VLOOKUP($B$6,'全学団体'!$E$2:$F$136,2,FALSE),VLOOKUP($B$6,'医学部団体'!$E$2:$F$35,2,FALSE))</f>
        <v>#N/A</v>
      </c>
      <c r="B30" s="22"/>
      <c r="C30" s="23"/>
      <c r="D30" s="5">
        <v>18</v>
      </c>
      <c r="E30" s="5">
        <f t="shared" si="0"/>
      </c>
      <c r="F30" s="5">
        <f t="shared" si="1"/>
      </c>
    </row>
    <row r="31" spans="1:6" ht="13.5">
      <c r="A31" s="5" t="e">
        <f>_xlfn.IFERROR(VLOOKUP($B$6,'全学団体'!$E$2:$F$136,2,FALSE),VLOOKUP($B$6,'医学部団体'!$E$2:$F$35,2,FALSE))</f>
        <v>#N/A</v>
      </c>
      <c r="B31" s="22"/>
      <c r="C31" s="23"/>
      <c r="D31" s="5">
        <v>19</v>
      </c>
      <c r="E31" s="5">
        <f t="shared" si="0"/>
      </c>
      <c r="F31" s="5">
        <f t="shared" si="1"/>
      </c>
    </row>
    <row r="32" spans="1:6" ht="13.5">
      <c r="A32" s="5" t="e">
        <f>_xlfn.IFERROR(VLOOKUP($B$6,'全学団体'!$E$2:$F$136,2,FALSE),VLOOKUP($B$6,'医学部団体'!$E$2:$F$35,2,FALSE))</f>
        <v>#N/A</v>
      </c>
      <c r="B32" s="22"/>
      <c r="C32" s="23"/>
      <c r="D32" s="5">
        <v>20</v>
      </c>
      <c r="E32" s="5">
        <f t="shared" si="0"/>
      </c>
      <c r="F32" s="5">
        <f t="shared" si="1"/>
      </c>
    </row>
    <row r="33" spans="1:6" ht="13.5">
      <c r="A33" s="5" t="e">
        <f>_xlfn.IFERROR(VLOOKUP($B$6,'全学団体'!$E$2:$F$136,2,FALSE),VLOOKUP($B$6,'医学部団体'!$E$2:$F$35,2,FALSE))</f>
        <v>#N/A</v>
      </c>
      <c r="B33" s="22"/>
      <c r="C33" s="23"/>
      <c r="D33" s="5">
        <v>21</v>
      </c>
      <c r="E33" s="5">
        <f t="shared" si="0"/>
      </c>
      <c r="F33" s="5">
        <f t="shared" si="1"/>
      </c>
    </row>
    <row r="34" spans="1:6" ht="13.5">
      <c r="A34" s="5" t="e">
        <f>_xlfn.IFERROR(VLOOKUP($B$6,'全学団体'!$E$2:$F$136,2,FALSE),VLOOKUP($B$6,'医学部団体'!$E$2:$F$35,2,FALSE))</f>
        <v>#N/A</v>
      </c>
      <c r="B34" s="22"/>
      <c r="C34" s="23"/>
      <c r="D34" s="5">
        <v>22</v>
      </c>
      <c r="E34" s="5">
        <f t="shared" si="0"/>
      </c>
      <c r="F34" s="5">
        <f t="shared" si="1"/>
      </c>
    </row>
    <row r="35" spans="1:6" ht="13.5">
      <c r="A35" s="5" t="e">
        <f>_xlfn.IFERROR(VLOOKUP($B$6,'全学団体'!$E$2:$F$136,2,FALSE),VLOOKUP($B$6,'医学部団体'!$E$2:$F$35,2,FALSE))</f>
        <v>#N/A</v>
      </c>
      <c r="B35" s="22"/>
      <c r="C35" s="23"/>
      <c r="D35" s="5">
        <v>23</v>
      </c>
      <c r="E35" s="5">
        <f t="shared" si="0"/>
      </c>
      <c r="F35" s="5">
        <f t="shared" si="1"/>
      </c>
    </row>
    <row r="36" spans="1:6" ht="13.5">
      <c r="A36" s="5" t="e">
        <f>_xlfn.IFERROR(VLOOKUP($B$6,'全学団体'!$E$2:$F$136,2,FALSE),VLOOKUP($B$6,'医学部団体'!$E$2:$F$35,2,FALSE))</f>
        <v>#N/A</v>
      </c>
      <c r="B36" s="22"/>
      <c r="C36" s="23"/>
      <c r="D36" s="5">
        <v>24</v>
      </c>
      <c r="E36" s="5">
        <f t="shared" si="0"/>
      </c>
      <c r="F36" s="5">
        <f t="shared" si="1"/>
      </c>
    </row>
    <row r="37" spans="1:6" ht="13.5">
      <c r="A37" s="5" t="e">
        <f>_xlfn.IFERROR(VLOOKUP($B$6,'全学団体'!$E$2:$F$136,2,FALSE),VLOOKUP($B$6,'医学部団体'!$E$2:$F$35,2,FALSE))</f>
        <v>#N/A</v>
      </c>
      <c r="B37" s="22"/>
      <c r="C37" s="23"/>
      <c r="D37" s="5">
        <v>25</v>
      </c>
      <c r="E37" s="5">
        <f t="shared" si="0"/>
      </c>
      <c r="F37" s="5">
        <f t="shared" si="1"/>
      </c>
    </row>
    <row r="38" spans="1:6" ht="13.5">
      <c r="A38" s="5" t="e">
        <f>_xlfn.IFERROR(VLOOKUP($B$6,'全学団体'!$E$2:$F$136,2,FALSE),VLOOKUP($B$6,'医学部団体'!$E$2:$F$35,2,FALSE))</f>
        <v>#N/A</v>
      </c>
      <c r="B38" s="22"/>
      <c r="C38" s="23"/>
      <c r="D38" s="5">
        <v>26</v>
      </c>
      <c r="E38" s="5">
        <f t="shared" si="0"/>
      </c>
      <c r="F38" s="5">
        <f t="shared" si="1"/>
      </c>
    </row>
    <row r="39" spans="1:6" ht="13.5">
      <c r="A39" s="5" t="e">
        <f>_xlfn.IFERROR(VLOOKUP($B$6,'全学団体'!$E$2:$F$136,2,FALSE),VLOOKUP($B$6,'医学部団体'!$E$2:$F$35,2,FALSE))</f>
        <v>#N/A</v>
      </c>
      <c r="B39" s="22"/>
      <c r="C39" s="23"/>
      <c r="D39" s="5">
        <v>27</v>
      </c>
      <c r="E39" s="5">
        <f t="shared" si="0"/>
      </c>
      <c r="F39" s="5">
        <f t="shared" si="1"/>
      </c>
    </row>
    <row r="40" spans="1:6" ht="13.5">
      <c r="A40" s="5" t="e">
        <f>_xlfn.IFERROR(VLOOKUP($B$6,'全学団体'!$E$2:$F$136,2,FALSE),VLOOKUP($B$6,'医学部団体'!$E$2:$F$35,2,FALSE))</f>
        <v>#N/A</v>
      </c>
      <c r="B40" s="22"/>
      <c r="C40" s="23"/>
      <c r="D40" s="5">
        <v>28</v>
      </c>
      <c r="E40" s="5">
        <f t="shared" si="0"/>
      </c>
      <c r="F40" s="5">
        <f t="shared" si="1"/>
      </c>
    </row>
    <row r="41" spans="1:6" ht="13.5">
      <c r="A41" s="5" t="e">
        <f>_xlfn.IFERROR(VLOOKUP($B$6,'全学団体'!$E$2:$F$136,2,FALSE),VLOOKUP($B$6,'医学部団体'!$E$2:$F$35,2,FALSE))</f>
        <v>#N/A</v>
      </c>
      <c r="B41" s="22"/>
      <c r="C41" s="23"/>
      <c r="D41" s="5">
        <v>29</v>
      </c>
      <c r="E41" s="5">
        <f t="shared" si="0"/>
      </c>
      <c r="F41" s="5">
        <f t="shared" si="1"/>
      </c>
    </row>
    <row r="42" spans="1:6" ht="13.5">
      <c r="A42" s="5" t="e">
        <f>_xlfn.IFERROR(VLOOKUP($B$6,'全学団体'!$E$2:$F$136,2,FALSE),VLOOKUP($B$6,'医学部団体'!$E$2:$F$35,2,FALSE))</f>
        <v>#N/A</v>
      </c>
      <c r="B42" s="22"/>
      <c r="C42" s="23"/>
      <c r="D42" s="5">
        <v>30</v>
      </c>
      <c r="E42" s="5">
        <f t="shared" si="0"/>
      </c>
      <c r="F42" s="5">
        <f t="shared" si="1"/>
      </c>
    </row>
    <row r="43" spans="1:6" ht="13.5">
      <c r="A43" s="5" t="e">
        <f>_xlfn.IFERROR(VLOOKUP($B$6,'全学団体'!$E$2:$F$136,2,FALSE),VLOOKUP($B$6,'医学部団体'!$E$2:$F$35,2,FALSE))</f>
        <v>#N/A</v>
      </c>
      <c r="B43" s="22"/>
      <c r="C43" s="23"/>
      <c r="D43" s="5">
        <v>31</v>
      </c>
      <c r="E43" s="5">
        <f t="shared" si="0"/>
      </c>
      <c r="F43" s="5">
        <f t="shared" si="1"/>
      </c>
    </row>
    <row r="44" spans="1:6" ht="13.5">
      <c r="A44" s="5" t="e">
        <f>_xlfn.IFERROR(VLOOKUP($B$6,'全学団体'!$E$2:$F$136,2,FALSE),VLOOKUP($B$6,'医学部団体'!$E$2:$F$35,2,FALSE))</f>
        <v>#N/A</v>
      </c>
      <c r="B44" s="22"/>
      <c r="C44" s="23"/>
      <c r="D44" s="5">
        <v>32</v>
      </c>
      <c r="E44" s="5">
        <f t="shared" si="0"/>
      </c>
      <c r="F44" s="5">
        <f t="shared" si="1"/>
      </c>
    </row>
    <row r="45" spans="1:6" ht="13.5">
      <c r="A45" s="5" t="e">
        <f>_xlfn.IFERROR(VLOOKUP($B$6,'全学団体'!$E$2:$F$136,2,FALSE),VLOOKUP($B$6,'医学部団体'!$E$2:$F$35,2,FALSE))</f>
        <v>#N/A</v>
      </c>
      <c r="B45" s="22"/>
      <c r="C45" s="23"/>
      <c r="D45" s="5">
        <v>33</v>
      </c>
      <c r="E45" s="5">
        <f t="shared" si="0"/>
      </c>
      <c r="F45" s="5">
        <f t="shared" si="1"/>
      </c>
    </row>
    <row r="46" spans="1:6" ht="13.5">
      <c r="A46" s="5" t="e">
        <f>_xlfn.IFERROR(VLOOKUP($B$6,'全学団体'!$E$2:$F$136,2,FALSE),VLOOKUP($B$6,'医学部団体'!$E$2:$F$35,2,FALSE))</f>
        <v>#N/A</v>
      </c>
      <c r="B46" s="22"/>
      <c r="C46" s="23"/>
      <c r="D46" s="5">
        <v>34</v>
      </c>
      <c r="E46" s="5">
        <f t="shared" si="0"/>
      </c>
      <c r="F46" s="5">
        <f t="shared" si="1"/>
      </c>
    </row>
    <row r="47" spans="1:6" ht="13.5">
      <c r="A47" s="5" t="e">
        <f>_xlfn.IFERROR(VLOOKUP($B$6,'全学団体'!$E$2:$F$136,2,FALSE),VLOOKUP($B$6,'医学部団体'!$E$2:$F$35,2,FALSE))</f>
        <v>#N/A</v>
      </c>
      <c r="B47" s="22"/>
      <c r="C47" s="23"/>
      <c r="D47" s="5">
        <v>35</v>
      </c>
      <c r="E47" s="5">
        <f t="shared" si="0"/>
      </c>
      <c r="F47" s="5">
        <f t="shared" si="1"/>
      </c>
    </row>
    <row r="48" spans="1:6" ht="13.5">
      <c r="A48" s="5" t="e">
        <f>_xlfn.IFERROR(VLOOKUP($B$6,'全学団体'!$E$2:$F$136,2,FALSE),VLOOKUP($B$6,'医学部団体'!$E$2:$F$35,2,FALSE))</f>
        <v>#N/A</v>
      </c>
      <c r="B48" s="22"/>
      <c r="C48" s="23"/>
      <c r="D48" s="5">
        <v>36</v>
      </c>
      <c r="E48" s="5">
        <f t="shared" si="0"/>
      </c>
      <c r="F48" s="5">
        <f t="shared" si="1"/>
      </c>
    </row>
    <row r="49" spans="1:6" ht="13.5">
      <c r="A49" s="5" t="e">
        <f>_xlfn.IFERROR(VLOOKUP($B$6,'全学団体'!$E$2:$F$136,2,FALSE),VLOOKUP($B$6,'医学部団体'!$E$2:$F$35,2,FALSE))</f>
        <v>#N/A</v>
      </c>
      <c r="B49" s="22"/>
      <c r="C49" s="23"/>
      <c r="D49" s="5">
        <v>37</v>
      </c>
      <c r="E49" s="5">
        <f t="shared" si="0"/>
      </c>
      <c r="F49" s="5">
        <f t="shared" si="1"/>
      </c>
    </row>
    <row r="50" spans="1:6" ht="13.5">
      <c r="A50" s="5" t="e">
        <f>_xlfn.IFERROR(VLOOKUP($B$6,'全学団体'!$E$2:$F$136,2,FALSE),VLOOKUP($B$6,'医学部団体'!$E$2:$F$35,2,FALSE))</f>
        <v>#N/A</v>
      </c>
      <c r="B50" s="22"/>
      <c r="C50" s="23"/>
      <c r="D50" s="5">
        <v>38</v>
      </c>
      <c r="E50" s="5">
        <f t="shared" si="0"/>
      </c>
      <c r="F50" s="5">
        <f t="shared" si="1"/>
      </c>
    </row>
    <row r="51" spans="1:6" ht="13.5">
      <c r="A51" s="5" t="e">
        <f>_xlfn.IFERROR(VLOOKUP($B$6,'全学団体'!$E$2:$F$136,2,FALSE),VLOOKUP($B$6,'医学部団体'!$E$2:$F$35,2,FALSE))</f>
        <v>#N/A</v>
      </c>
      <c r="B51" s="16"/>
      <c r="C51" s="17"/>
      <c r="D51" s="5">
        <v>39</v>
      </c>
      <c r="E51" s="5">
        <f t="shared" si="0"/>
      </c>
      <c r="F51" s="5">
        <f t="shared" si="1"/>
      </c>
    </row>
    <row r="52" spans="1:6" ht="13.5">
      <c r="A52" s="5" t="e">
        <f>_xlfn.IFERROR(VLOOKUP($B$6,'全学団体'!$E$2:$F$136,2,FALSE),VLOOKUP($B$6,'医学部団体'!$E$2:$F$35,2,FALSE))</f>
        <v>#N/A</v>
      </c>
      <c r="B52" s="16"/>
      <c r="C52" s="17"/>
      <c r="D52" s="5">
        <v>40</v>
      </c>
      <c r="E52" s="5">
        <f t="shared" si="0"/>
      </c>
      <c r="F52" s="5">
        <f t="shared" si="1"/>
      </c>
    </row>
    <row r="53" spans="1:6" ht="13.5">
      <c r="A53" s="5" t="e">
        <f>_xlfn.IFERROR(VLOOKUP($B$6,'全学団体'!$E$2:$F$136,2,FALSE),VLOOKUP($B$6,'医学部団体'!$E$2:$F$35,2,FALSE))</f>
        <v>#N/A</v>
      </c>
      <c r="B53" s="16"/>
      <c r="C53" s="17"/>
      <c r="D53" s="5">
        <v>41</v>
      </c>
      <c r="E53" s="5">
        <f t="shared" si="0"/>
      </c>
      <c r="F53" s="5">
        <f t="shared" si="1"/>
      </c>
    </row>
    <row r="54" spans="1:6" ht="13.5">
      <c r="A54" s="5" t="e">
        <f>_xlfn.IFERROR(VLOOKUP($B$6,'全学団体'!$E$2:$F$136,2,FALSE),VLOOKUP($B$6,'医学部団体'!$E$2:$F$35,2,FALSE))</f>
        <v>#N/A</v>
      </c>
      <c r="B54" s="16"/>
      <c r="C54" s="17"/>
      <c r="D54" s="5">
        <v>42</v>
      </c>
      <c r="E54" s="5">
        <f t="shared" si="0"/>
      </c>
      <c r="F54" s="5">
        <f t="shared" si="1"/>
      </c>
    </row>
    <row r="55" spans="1:6" ht="13.5">
      <c r="A55" s="5" t="e">
        <f>_xlfn.IFERROR(VLOOKUP($B$6,'全学団体'!$E$2:$F$136,2,FALSE),VLOOKUP($B$6,'医学部団体'!$E$2:$F$35,2,FALSE))</f>
        <v>#N/A</v>
      </c>
      <c r="B55" s="16"/>
      <c r="C55" s="17"/>
      <c r="D55" s="5">
        <v>43</v>
      </c>
      <c r="E55" s="5">
        <f t="shared" si="0"/>
      </c>
      <c r="F55" s="5">
        <f t="shared" si="1"/>
      </c>
    </row>
    <row r="56" spans="1:6" ht="13.5">
      <c r="A56" s="5" t="e">
        <f>_xlfn.IFERROR(VLOOKUP($B$6,'全学団体'!$E$2:$F$136,2,FALSE),VLOOKUP($B$6,'医学部団体'!$E$2:$F$35,2,FALSE))</f>
        <v>#N/A</v>
      </c>
      <c r="B56" s="16"/>
      <c r="C56" s="17"/>
      <c r="D56" s="5">
        <v>44</v>
      </c>
      <c r="E56" s="5">
        <f t="shared" si="0"/>
      </c>
      <c r="F56" s="5">
        <f t="shared" si="1"/>
      </c>
    </row>
    <row r="57" spans="1:6" ht="13.5">
      <c r="A57" s="5" t="e">
        <f>_xlfn.IFERROR(VLOOKUP($B$6,'全学団体'!$E$2:$F$136,2,FALSE),VLOOKUP($B$6,'医学部団体'!$E$2:$F$35,2,FALSE))</f>
        <v>#N/A</v>
      </c>
      <c r="B57" s="16"/>
      <c r="C57" s="17"/>
      <c r="D57" s="5">
        <v>45</v>
      </c>
      <c r="E57" s="5">
        <f t="shared" si="0"/>
      </c>
      <c r="F57" s="5">
        <f t="shared" si="1"/>
      </c>
    </row>
    <row r="58" spans="1:6" ht="13.5">
      <c r="A58" s="5" t="e">
        <f>_xlfn.IFERROR(VLOOKUP($B$6,'全学団体'!$E$2:$F$136,2,FALSE),VLOOKUP($B$6,'医学部団体'!$E$2:$F$35,2,FALSE))</f>
        <v>#N/A</v>
      </c>
      <c r="B58" s="16"/>
      <c r="C58" s="17"/>
      <c r="D58" s="5">
        <v>46</v>
      </c>
      <c r="E58" s="5">
        <f t="shared" si="0"/>
      </c>
      <c r="F58" s="5">
        <f t="shared" si="1"/>
      </c>
    </row>
    <row r="59" spans="1:6" ht="13.5">
      <c r="A59" s="5" t="e">
        <f>_xlfn.IFERROR(VLOOKUP($B$6,'全学団体'!$E$2:$F$136,2,FALSE),VLOOKUP($B$6,'医学部団体'!$E$2:$F$35,2,FALSE))</f>
        <v>#N/A</v>
      </c>
      <c r="B59" s="16"/>
      <c r="C59" s="17"/>
      <c r="D59" s="5">
        <v>47</v>
      </c>
      <c r="E59" s="5">
        <f t="shared" si="0"/>
      </c>
      <c r="F59" s="5">
        <f t="shared" si="1"/>
      </c>
    </row>
    <row r="60" spans="1:6" ht="13.5">
      <c r="A60" s="5" t="e">
        <f>_xlfn.IFERROR(VLOOKUP($B$6,'全学団体'!$E$2:$F$136,2,FALSE),VLOOKUP($B$6,'医学部団体'!$E$2:$F$35,2,FALSE))</f>
        <v>#N/A</v>
      </c>
      <c r="B60" s="16"/>
      <c r="C60" s="17"/>
      <c r="D60" s="5">
        <v>48</v>
      </c>
      <c r="E60" s="5">
        <f t="shared" si="0"/>
      </c>
      <c r="F60" s="5">
        <f t="shared" si="1"/>
      </c>
    </row>
    <row r="61" spans="1:6" ht="13.5">
      <c r="A61" s="5" t="e">
        <f>_xlfn.IFERROR(VLOOKUP($B$6,'全学団体'!$E$2:$F$136,2,FALSE),VLOOKUP($B$6,'医学部団体'!$E$2:$F$35,2,FALSE))</f>
        <v>#N/A</v>
      </c>
      <c r="B61" s="16"/>
      <c r="C61" s="17"/>
      <c r="D61" s="5">
        <v>49</v>
      </c>
      <c r="E61" s="5">
        <f t="shared" si="0"/>
      </c>
      <c r="F61" s="5">
        <f t="shared" si="1"/>
      </c>
    </row>
    <row r="62" spans="1:6" ht="13.5">
      <c r="A62" s="5" t="e">
        <f>_xlfn.IFERROR(VLOOKUP($B$6,'全学団体'!$E$2:$F$136,2,FALSE),VLOOKUP($B$6,'医学部団体'!$E$2:$F$35,2,FALSE))</f>
        <v>#N/A</v>
      </c>
      <c r="B62" s="16"/>
      <c r="C62" s="17"/>
      <c r="D62" s="5">
        <v>50</v>
      </c>
      <c r="E62" s="5">
        <f t="shared" si="0"/>
      </c>
      <c r="F62" s="5">
        <f t="shared" si="1"/>
      </c>
    </row>
    <row r="63" spans="1:6" ht="13.5">
      <c r="A63" s="5" t="e">
        <f>_xlfn.IFERROR(VLOOKUP($B$6,'全学団体'!$E$2:$F$136,2,FALSE),VLOOKUP($B$6,'医学部団体'!$E$2:$F$35,2,FALSE))</f>
        <v>#N/A</v>
      </c>
      <c r="B63" s="16"/>
      <c r="C63" s="17"/>
      <c r="D63" s="5">
        <v>51</v>
      </c>
      <c r="E63" s="5">
        <f t="shared" si="0"/>
      </c>
      <c r="F63" s="5">
        <f t="shared" si="1"/>
      </c>
    </row>
    <row r="64" spans="1:6" ht="13.5">
      <c r="A64" s="5" t="e">
        <f>_xlfn.IFERROR(VLOOKUP($B$6,'全学団体'!$E$2:$F$136,2,FALSE),VLOOKUP($B$6,'医学部団体'!$E$2:$F$35,2,FALSE))</f>
        <v>#N/A</v>
      </c>
      <c r="B64" s="16"/>
      <c r="C64" s="17"/>
      <c r="D64" s="5">
        <v>52</v>
      </c>
      <c r="E64" s="5">
        <f t="shared" si="0"/>
      </c>
      <c r="F64" s="5">
        <f t="shared" si="1"/>
      </c>
    </row>
    <row r="65" spans="1:6" ht="13.5">
      <c r="A65" s="5" t="e">
        <f>_xlfn.IFERROR(VLOOKUP($B$6,'全学団体'!$E$2:$F$136,2,FALSE),VLOOKUP($B$6,'医学部団体'!$E$2:$F$35,2,FALSE))</f>
        <v>#N/A</v>
      </c>
      <c r="B65" s="16"/>
      <c r="C65" s="17"/>
      <c r="D65" s="5">
        <v>53</v>
      </c>
      <c r="E65" s="5">
        <f t="shared" si="0"/>
      </c>
      <c r="F65" s="5">
        <f t="shared" si="1"/>
      </c>
    </row>
    <row r="66" spans="1:6" ht="13.5">
      <c r="A66" s="5" t="e">
        <f>_xlfn.IFERROR(VLOOKUP($B$6,'全学団体'!$E$2:$F$136,2,FALSE),VLOOKUP($B$6,'医学部団体'!$E$2:$F$35,2,FALSE))</f>
        <v>#N/A</v>
      </c>
      <c r="B66" s="16"/>
      <c r="C66" s="17"/>
      <c r="D66" s="5">
        <v>54</v>
      </c>
      <c r="E66" s="5">
        <f t="shared" si="0"/>
      </c>
      <c r="F66" s="5">
        <f t="shared" si="1"/>
      </c>
    </row>
    <row r="67" spans="1:6" ht="13.5">
      <c r="A67" s="5" t="e">
        <f>_xlfn.IFERROR(VLOOKUP($B$6,'全学団体'!$E$2:$F$136,2,FALSE),VLOOKUP($B$6,'医学部団体'!$E$2:$F$35,2,FALSE))</f>
        <v>#N/A</v>
      </c>
      <c r="B67" s="16"/>
      <c r="C67" s="17"/>
      <c r="D67" s="5">
        <v>55</v>
      </c>
      <c r="E67" s="5">
        <f t="shared" si="0"/>
      </c>
      <c r="F67" s="5">
        <f t="shared" si="1"/>
      </c>
    </row>
    <row r="68" spans="1:6" ht="13.5">
      <c r="A68" s="5" t="e">
        <f>_xlfn.IFERROR(VLOOKUP($B$6,'全学団体'!$E$2:$F$136,2,FALSE),VLOOKUP($B$6,'医学部団体'!$E$2:$F$35,2,FALSE))</f>
        <v>#N/A</v>
      </c>
      <c r="B68" s="16"/>
      <c r="C68" s="17"/>
      <c r="D68" s="5">
        <v>56</v>
      </c>
      <c r="E68" s="5">
        <f t="shared" si="0"/>
      </c>
      <c r="F68" s="5">
        <f t="shared" si="1"/>
      </c>
    </row>
    <row r="69" spans="1:6" ht="13.5">
      <c r="A69" s="5" t="e">
        <f>_xlfn.IFERROR(VLOOKUP($B$6,'全学団体'!$E$2:$F$136,2,FALSE),VLOOKUP($B$6,'医学部団体'!$E$2:$F$35,2,FALSE))</f>
        <v>#N/A</v>
      </c>
      <c r="B69" s="16"/>
      <c r="C69" s="17"/>
      <c r="D69" s="5">
        <v>57</v>
      </c>
      <c r="E69" s="5">
        <f t="shared" si="0"/>
      </c>
      <c r="F69" s="5">
        <f t="shared" si="1"/>
      </c>
    </row>
    <row r="70" spans="1:6" ht="13.5">
      <c r="A70" s="5" t="e">
        <f>_xlfn.IFERROR(VLOOKUP($B$6,'全学団体'!$E$2:$F$136,2,FALSE),VLOOKUP($B$6,'医学部団体'!$E$2:$F$35,2,FALSE))</f>
        <v>#N/A</v>
      </c>
      <c r="B70" s="16"/>
      <c r="C70" s="17"/>
      <c r="D70" s="5">
        <v>58</v>
      </c>
      <c r="E70" s="5">
        <f t="shared" si="0"/>
      </c>
      <c r="F70" s="5">
        <f t="shared" si="1"/>
      </c>
    </row>
    <row r="71" spans="1:6" ht="13.5">
      <c r="A71" s="5" t="e">
        <f>_xlfn.IFERROR(VLOOKUP($B$6,'全学団体'!$E$2:$F$136,2,FALSE),VLOOKUP($B$6,'医学部団体'!$E$2:$F$35,2,FALSE))</f>
        <v>#N/A</v>
      </c>
      <c r="B71" s="16"/>
      <c r="C71" s="17"/>
      <c r="D71" s="5">
        <v>59</v>
      </c>
      <c r="E71" s="5">
        <f t="shared" si="0"/>
      </c>
      <c r="F71" s="5">
        <f t="shared" si="1"/>
      </c>
    </row>
    <row r="72" spans="1:6" ht="13.5">
      <c r="A72" s="5" t="e">
        <f>_xlfn.IFERROR(VLOOKUP($B$6,'全学団体'!$E$2:$F$136,2,FALSE),VLOOKUP($B$6,'医学部団体'!$E$2:$F$35,2,FALSE))</f>
        <v>#N/A</v>
      </c>
      <c r="B72" s="16"/>
      <c r="C72" s="17"/>
      <c r="D72" s="5">
        <v>60</v>
      </c>
      <c r="E72" s="5">
        <f t="shared" si="0"/>
      </c>
      <c r="F72" s="5">
        <f t="shared" si="1"/>
      </c>
    </row>
    <row r="73" spans="1:6" ht="13.5">
      <c r="A73" s="5" t="e">
        <f>_xlfn.IFERROR(VLOOKUP($B$6,'全学団体'!$E$2:$F$136,2,FALSE),VLOOKUP($B$6,'医学部団体'!$E$2:$F$35,2,FALSE))</f>
        <v>#N/A</v>
      </c>
      <c r="B73" s="16"/>
      <c r="C73" s="17"/>
      <c r="D73" s="5">
        <v>61</v>
      </c>
      <c r="E73" s="5">
        <f t="shared" si="0"/>
      </c>
      <c r="F73" s="5">
        <f t="shared" si="1"/>
      </c>
    </row>
    <row r="74" spans="1:6" ht="13.5">
      <c r="A74" s="5" t="e">
        <f>_xlfn.IFERROR(VLOOKUP($B$6,'全学団体'!$E$2:$F$136,2,FALSE),VLOOKUP($B$6,'医学部団体'!$E$2:$F$35,2,FALSE))</f>
        <v>#N/A</v>
      </c>
      <c r="B74" s="16"/>
      <c r="C74" s="17"/>
      <c r="D74" s="5">
        <v>62</v>
      </c>
      <c r="E74" s="5">
        <f t="shared" si="0"/>
      </c>
      <c r="F74" s="5">
        <f t="shared" si="1"/>
      </c>
    </row>
    <row r="75" spans="1:6" ht="13.5">
      <c r="A75" s="5" t="e">
        <f>_xlfn.IFERROR(VLOOKUP($B$6,'全学団体'!$E$2:$F$136,2,FALSE),VLOOKUP($B$6,'医学部団体'!$E$2:$F$35,2,FALSE))</f>
        <v>#N/A</v>
      </c>
      <c r="B75" s="16"/>
      <c r="C75" s="17"/>
      <c r="D75" s="5">
        <v>63</v>
      </c>
      <c r="E75" s="5">
        <f t="shared" si="0"/>
      </c>
      <c r="F75" s="5">
        <f t="shared" si="1"/>
      </c>
    </row>
    <row r="76" spans="1:6" ht="13.5">
      <c r="A76" s="5" t="e">
        <f>_xlfn.IFERROR(VLOOKUP($B$6,'全学団体'!$E$2:$F$136,2,FALSE),VLOOKUP($B$6,'医学部団体'!$E$2:$F$35,2,FALSE))</f>
        <v>#N/A</v>
      </c>
      <c r="B76" s="16"/>
      <c r="C76" s="17"/>
      <c r="D76" s="5">
        <v>64</v>
      </c>
      <c r="E76" s="5">
        <f t="shared" si="0"/>
      </c>
      <c r="F76" s="5">
        <f t="shared" si="1"/>
      </c>
    </row>
    <row r="77" spans="1:6" ht="13.5">
      <c r="A77" s="5" t="e">
        <f>_xlfn.IFERROR(VLOOKUP($B$6,'全学団体'!$E$2:$F$136,2,FALSE),VLOOKUP($B$6,'医学部団体'!$E$2:$F$35,2,FALSE))</f>
        <v>#N/A</v>
      </c>
      <c r="B77" s="16"/>
      <c r="C77" s="17"/>
      <c r="D77" s="5">
        <v>65</v>
      </c>
      <c r="E77" s="5">
        <f t="shared" si="0"/>
      </c>
      <c r="F77" s="5">
        <f t="shared" si="1"/>
      </c>
    </row>
    <row r="78" spans="1:6" ht="13.5">
      <c r="A78" s="5" t="e">
        <f>_xlfn.IFERROR(VLOOKUP($B$6,'全学団体'!$E$2:$F$136,2,FALSE),VLOOKUP($B$6,'医学部団体'!$E$2:$F$35,2,FALSE))</f>
        <v>#N/A</v>
      </c>
      <c r="B78" s="16"/>
      <c r="C78" s="17"/>
      <c r="D78" s="5">
        <v>66</v>
      </c>
      <c r="E78" s="5">
        <f aca="true" t="shared" si="2" ref="E78:E141">ASC(B78)</f>
      </c>
      <c r="F78" s="5">
        <f aca="true" t="shared" si="3" ref="F78:F141">UPPER(E78)</f>
      </c>
    </row>
    <row r="79" spans="1:6" ht="13.5">
      <c r="A79" s="5" t="e">
        <f>_xlfn.IFERROR(VLOOKUP($B$6,'全学団体'!$E$2:$F$136,2,FALSE),VLOOKUP($B$6,'医学部団体'!$E$2:$F$35,2,FALSE))</f>
        <v>#N/A</v>
      </c>
      <c r="B79" s="16"/>
      <c r="C79" s="17"/>
      <c r="D79" s="5">
        <v>67</v>
      </c>
      <c r="E79" s="5">
        <f t="shared" si="2"/>
      </c>
      <c r="F79" s="5">
        <f t="shared" si="3"/>
      </c>
    </row>
    <row r="80" spans="1:6" ht="13.5">
      <c r="A80" s="5" t="e">
        <f>_xlfn.IFERROR(VLOOKUP($B$6,'全学団体'!$E$2:$F$136,2,FALSE),VLOOKUP($B$6,'医学部団体'!$E$2:$F$35,2,FALSE))</f>
        <v>#N/A</v>
      </c>
      <c r="B80" s="16"/>
      <c r="C80" s="17"/>
      <c r="D80" s="5">
        <v>68</v>
      </c>
      <c r="E80" s="5">
        <f t="shared" si="2"/>
      </c>
      <c r="F80" s="5">
        <f t="shared" si="3"/>
      </c>
    </row>
    <row r="81" spans="1:6" ht="13.5">
      <c r="A81" s="5" t="e">
        <f>_xlfn.IFERROR(VLOOKUP($B$6,'全学団体'!$E$2:$F$136,2,FALSE),VLOOKUP($B$6,'医学部団体'!$E$2:$F$35,2,FALSE))</f>
        <v>#N/A</v>
      </c>
      <c r="B81" s="16"/>
      <c r="C81" s="17"/>
      <c r="D81" s="5">
        <v>69</v>
      </c>
      <c r="E81" s="5">
        <f t="shared" si="2"/>
      </c>
      <c r="F81" s="5">
        <f t="shared" si="3"/>
      </c>
    </row>
    <row r="82" spans="1:6" ht="13.5">
      <c r="A82" s="5" t="e">
        <f>_xlfn.IFERROR(VLOOKUP($B$6,'全学団体'!$E$2:$F$136,2,FALSE),VLOOKUP($B$6,'医学部団体'!$E$2:$F$35,2,FALSE))</f>
        <v>#N/A</v>
      </c>
      <c r="B82" s="16"/>
      <c r="C82" s="17"/>
      <c r="D82" s="5">
        <v>70</v>
      </c>
      <c r="E82" s="5">
        <f t="shared" si="2"/>
      </c>
      <c r="F82" s="5">
        <f t="shared" si="3"/>
      </c>
    </row>
    <row r="83" spans="1:6" ht="13.5">
      <c r="A83" s="5" t="e">
        <f>_xlfn.IFERROR(VLOOKUP($B$6,'全学団体'!$E$2:$F$136,2,FALSE),VLOOKUP($B$6,'医学部団体'!$E$2:$F$35,2,FALSE))</f>
        <v>#N/A</v>
      </c>
      <c r="B83" s="16"/>
      <c r="C83" s="17"/>
      <c r="D83" s="5">
        <v>71</v>
      </c>
      <c r="E83" s="5">
        <f t="shared" si="2"/>
      </c>
      <c r="F83" s="5">
        <f t="shared" si="3"/>
      </c>
    </row>
    <row r="84" spans="1:6" ht="13.5">
      <c r="A84" s="5" t="e">
        <f>_xlfn.IFERROR(VLOOKUP($B$6,'全学団体'!$E$2:$F$136,2,FALSE),VLOOKUP($B$6,'医学部団体'!$E$2:$F$35,2,FALSE))</f>
        <v>#N/A</v>
      </c>
      <c r="B84" s="16"/>
      <c r="C84" s="17"/>
      <c r="D84" s="5">
        <v>72</v>
      </c>
      <c r="E84" s="5">
        <f t="shared" si="2"/>
      </c>
      <c r="F84" s="5">
        <f t="shared" si="3"/>
      </c>
    </row>
    <row r="85" spans="1:6" ht="13.5">
      <c r="A85" s="5" t="e">
        <f>_xlfn.IFERROR(VLOOKUP($B$6,'全学団体'!$E$2:$F$136,2,FALSE),VLOOKUP($B$6,'医学部団体'!$E$2:$F$35,2,FALSE))</f>
        <v>#N/A</v>
      </c>
      <c r="B85" s="16"/>
      <c r="C85" s="17"/>
      <c r="D85" s="5">
        <v>73</v>
      </c>
      <c r="E85" s="5">
        <f t="shared" si="2"/>
      </c>
      <c r="F85" s="5">
        <f t="shared" si="3"/>
      </c>
    </row>
    <row r="86" spans="1:6" ht="13.5">
      <c r="A86" s="5" t="e">
        <f>_xlfn.IFERROR(VLOOKUP($B$6,'全学団体'!$E$2:$F$136,2,FALSE),VLOOKUP($B$6,'医学部団体'!$E$2:$F$35,2,FALSE))</f>
        <v>#N/A</v>
      </c>
      <c r="B86" s="16"/>
      <c r="C86" s="17"/>
      <c r="D86" s="5">
        <v>74</v>
      </c>
      <c r="E86" s="5">
        <f t="shared" si="2"/>
      </c>
      <c r="F86" s="5">
        <f t="shared" si="3"/>
      </c>
    </row>
    <row r="87" spans="1:6" ht="13.5">
      <c r="A87" s="5" t="e">
        <f>_xlfn.IFERROR(VLOOKUP($B$6,'全学団体'!$E$2:$F$136,2,FALSE),VLOOKUP($B$6,'医学部団体'!$E$2:$F$35,2,FALSE))</f>
        <v>#N/A</v>
      </c>
      <c r="B87" s="16"/>
      <c r="C87" s="17"/>
      <c r="D87" s="5">
        <v>75</v>
      </c>
      <c r="E87" s="5">
        <f t="shared" si="2"/>
      </c>
      <c r="F87" s="5">
        <f t="shared" si="3"/>
      </c>
    </row>
    <row r="88" spans="1:6" ht="13.5">
      <c r="A88" s="5" t="e">
        <f>_xlfn.IFERROR(VLOOKUP($B$6,'全学団体'!$E$2:$F$136,2,FALSE),VLOOKUP($B$6,'医学部団体'!$E$2:$F$35,2,FALSE))</f>
        <v>#N/A</v>
      </c>
      <c r="B88" s="16"/>
      <c r="C88" s="17"/>
      <c r="D88" s="5">
        <v>76</v>
      </c>
      <c r="E88" s="5">
        <f t="shared" si="2"/>
      </c>
      <c r="F88" s="5">
        <f t="shared" si="3"/>
      </c>
    </row>
    <row r="89" spans="1:6" ht="13.5">
      <c r="A89" s="5" t="e">
        <f>_xlfn.IFERROR(VLOOKUP($B$6,'全学団体'!$E$2:$F$136,2,FALSE),VLOOKUP($B$6,'医学部団体'!$E$2:$F$35,2,FALSE))</f>
        <v>#N/A</v>
      </c>
      <c r="B89" s="16"/>
      <c r="C89" s="17"/>
      <c r="D89" s="5">
        <v>77</v>
      </c>
      <c r="E89" s="5">
        <f t="shared" si="2"/>
      </c>
      <c r="F89" s="5">
        <f t="shared" si="3"/>
      </c>
    </row>
    <row r="90" spans="1:6" ht="13.5">
      <c r="A90" s="5" t="e">
        <f>_xlfn.IFERROR(VLOOKUP($B$6,'全学団体'!$E$2:$F$136,2,FALSE),VLOOKUP($B$6,'医学部団体'!$E$2:$F$35,2,FALSE))</f>
        <v>#N/A</v>
      </c>
      <c r="B90" s="16"/>
      <c r="C90" s="17"/>
      <c r="D90" s="5">
        <v>78</v>
      </c>
      <c r="E90" s="5">
        <f t="shared" si="2"/>
      </c>
      <c r="F90" s="5">
        <f t="shared" si="3"/>
      </c>
    </row>
    <row r="91" spans="1:6" ht="13.5">
      <c r="A91" s="5" t="e">
        <f>_xlfn.IFERROR(VLOOKUP($B$6,'全学団体'!$E$2:$F$136,2,FALSE),VLOOKUP($B$6,'医学部団体'!$E$2:$F$35,2,FALSE))</f>
        <v>#N/A</v>
      </c>
      <c r="B91" s="16"/>
      <c r="C91" s="17"/>
      <c r="D91" s="5">
        <v>79</v>
      </c>
      <c r="E91" s="5">
        <f t="shared" si="2"/>
      </c>
      <c r="F91" s="5">
        <f t="shared" si="3"/>
      </c>
    </row>
    <row r="92" spans="1:6" ht="13.5">
      <c r="A92" s="5" t="e">
        <f>_xlfn.IFERROR(VLOOKUP($B$6,'全学団体'!$E$2:$F$136,2,FALSE),VLOOKUP($B$6,'医学部団体'!$E$2:$F$35,2,FALSE))</f>
        <v>#N/A</v>
      </c>
      <c r="B92" s="16"/>
      <c r="C92" s="17"/>
      <c r="D92" s="5">
        <v>80</v>
      </c>
      <c r="E92" s="5">
        <f t="shared" si="2"/>
      </c>
      <c r="F92" s="5">
        <f t="shared" si="3"/>
      </c>
    </row>
    <row r="93" spans="1:6" ht="13.5">
      <c r="A93" s="5" t="e">
        <f>_xlfn.IFERROR(VLOOKUP($B$6,'全学団体'!$E$2:$F$136,2,FALSE),VLOOKUP($B$6,'医学部団体'!$E$2:$F$35,2,FALSE))</f>
        <v>#N/A</v>
      </c>
      <c r="B93" s="16"/>
      <c r="C93" s="17"/>
      <c r="D93" s="5">
        <v>81</v>
      </c>
      <c r="E93" s="5">
        <f t="shared" si="2"/>
      </c>
      <c r="F93" s="5">
        <f t="shared" si="3"/>
      </c>
    </row>
    <row r="94" spans="1:6" ht="13.5">
      <c r="A94" s="5" t="e">
        <f>_xlfn.IFERROR(VLOOKUP($B$6,'全学団体'!$E$2:$F$136,2,FALSE),VLOOKUP($B$6,'医学部団体'!$E$2:$F$35,2,FALSE))</f>
        <v>#N/A</v>
      </c>
      <c r="B94" s="16"/>
      <c r="C94" s="17"/>
      <c r="D94" s="5">
        <v>82</v>
      </c>
      <c r="E94" s="5">
        <f t="shared" si="2"/>
      </c>
      <c r="F94" s="5">
        <f t="shared" si="3"/>
      </c>
    </row>
    <row r="95" spans="1:6" ht="13.5">
      <c r="A95" s="5" t="e">
        <f>_xlfn.IFERROR(VLOOKUP($B$6,'全学団体'!$E$2:$F$136,2,FALSE),VLOOKUP($B$6,'医学部団体'!$E$2:$F$35,2,FALSE))</f>
        <v>#N/A</v>
      </c>
      <c r="B95" s="16"/>
      <c r="C95" s="17"/>
      <c r="D95" s="5">
        <v>83</v>
      </c>
      <c r="E95" s="5">
        <f t="shared" si="2"/>
      </c>
      <c r="F95" s="5">
        <f t="shared" si="3"/>
      </c>
    </row>
    <row r="96" spans="1:6" ht="13.5">
      <c r="A96" s="5" t="e">
        <f>_xlfn.IFERROR(VLOOKUP($B$6,'全学団体'!$E$2:$F$136,2,FALSE),VLOOKUP($B$6,'医学部団体'!$E$2:$F$35,2,FALSE))</f>
        <v>#N/A</v>
      </c>
      <c r="B96" s="16"/>
      <c r="C96" s="17"/>
      <c r="D96" s="5">
        <v>84</v>
      </c>
      <c r="E96" s="5">
        <f t="shared" si="2"/>
      </c>
      <c r="F96" s="5">
        <f t="shared" si="3"/>
      </c>
    </row>
    <row r="97" spans="1:6" ht="13.5">
      <c r="A97" s="5" t="e">
        <f>_xlfn.IFERROR(VLOOKUP($B$6,'全学団体'!$E$2:$F$136,2,FALSE),VLOOKUP($B$6,'医学部団体'!$E$2:$F$35,2,FALSE))</f>
        <v>#N/A</v>
      </c>
      <c r="B97" s="16"/>
      <c r="C97" s="17"/>
      <c r="D97" s="5">
        <v>85</v>
      </c>
      <c r="E97" s="5">
        <f t="shared" si="2"/>
      </c>
      <c r="F97" s="5">
        <f t="shared" si="3"/>
      </c>
    </row>
    <row r="98" spans="1:6" ht="13.5">
      <c r="A98" s="5" t="e">
        <f>_xlfn.IFERROR(VLOOKUP($B$6,'全学団体'!$E$2:$F$136,2,FALSE),VLOOKUP($B$6,'医学部団体'!$E$2:$F$35,2,FALSE))</f>
        <v>#N/A</v>
      </c>
      <c r="B98" s="16"/>
      <c r="C98" s="17"/>
      <c r="D98" s="5">
        <v>86</v>
      </c>
      <c r="E98" s="5">
        <f t="shared" si="2"/>
      </c>
      <c r="F98" s="5">
        <f t="shared" si="3"/>
      </c>
    </row>
    <row r="99" spans="1:6" ht="13.5">
      <c r="A99" s="5" t="e">
        <f>_xlfn.IFERROR(VLOOKUP($B$6,'全学団体'!$E$2:$F$136,2,FALSE),VLOOKUP($B$6,'医学部団体'!$E$2:$F$35,2,FALSE))</f>
        <v>#N/A</v>
      </c>
      <c r="B99" s="16"/>
      <c r="C99" s="17"/>
      <c r="D99" s="5">
        <v>87</v>
      </c>
      <c r="E99" s="5">
        <f t="shared" si="2"/>
      </c>
      <c r="F99" s="5">
        <f t="shared" si="3"/>
      </c>
    </row>
    <row r="100" spans="1:6" ht="13.5">
      <c r="A100" s="5" t="e">
        <f>_xlfn.IFERROR(VLOOKUP($B$6,'全学団体'!$E$2:$F$136,2,FALSE),VLOOKUP($B$6,'医学部団体'!$E$2:$F$35,2,FALSE))</f>
        <v>#N/A</v>
      </c>
      <c r="B100" s="16"/>
      <c r="C100" s="17"/>
      <c r="D100" s="5">
        <v>88</v>
      </c>
      <c r="E100" s="5">
        <f t="shared" si="2"/>
      </c>
      <c r="F100" s="5">
        <f t="shared" si="3"/>
      </c>
    </row>
    <row r="101" spans="1:6" ht="13.5">
      <c r="A101" s="5" t="e">
        <f>_xlfn.IFERROR(VLOOKUP($B$6,'全学団体'!$E$2:$F$136,2,FALSE),VLOOKUP($B$6,'医学部団体'!$E$2:$F$35,2,FALSE))</f>
        <v>#N/A</v>
      </c>
      <c r="B101" s="16"/>
      <c r="C101" s="17"/>
      <c r="D101" s="5">
        <v>89</v>
      </c>
      <c r="E101" s="5">
        <f t="shared" si="2"/>
      </c>
      <c r="F101" s="5">
        <f t="shared" si="3"/>
      </c>
    </row>
    <row r="102" spans="1:6" ht="13.5">
      <c r="A102" s="5" t="e">
        <f>_xlfn.IFERROR(VLOOKUP($B$6,'全学団体'!$E$2:$F$136,2,FALSE),VLOOKUP($B$6,'医学部団体'!$E$2:$F$35,2,FALSE))</f>
        <v>#N/A</v>
      </c>
      <c r="B102" s="16"/>
      <c r="C102" s="17"/>
      <c r="D102" s="5">
        <v>90</v>
      </c>
      <c r="E102" s="5">
        <f t="shared" si="2"/>
      </c>
      <c r="F102" s="5">
        <f t="shared" si="3"/>
      </c>
    </row>
    <row r="103" spans="1:6" ht="13.5">
      <c r="A103" s="5" t="e">
        <f>_xlfn.IFERROR(VLOOKUP($B$6,'全学団体'!$E$2:$F$136,2,FALSE),VLOOKUP($B$6,'医学部団体'!$E$2:$F$35,2,FALSE))</f>
        <v>#N/A</v>
      </c>
      <c r="B103" s="16"/>
      <c r="C103" s="17"/>
      <c r="D103" s="5">
        <v>91</v>
      </c>
      <c r="E103" s="5">
        <f t="shared" si="2"/>
      </c>
      <c r="F103" s="5">
        <f t="shared" si="3"/>
      </c>
    </row>
    <row r="104" spans="1:6" ht="13.5">
      <c r="A104" s="5" t="e">
        <f>_xlfn.IFERROR(VLOOKUP($B$6,'全学団体'!$E$2:$F$136,2,FALSE),VLOOKUP($B$6,'医学部団体'!$E$2:$F$35,2,FALSE))</f>
        <v>#N/A</v>
      </c>
      <c r="B104" s="16"/>
      <c r="C104" s="17"/>
      <c r="D104" s="5">
        <v>92</v>
      </c>
      <c r="E104" s="5">
        <f t="shared" si="2"/>
      </c>
      <c r="F104" s="5">
        <f t="shared" si="3"/>
      </c>
    </row>
    <row r="105" spans="1:6" ht="13.5">
      <c r="A105" s="5" t="e">
        <f>_xlfn.IFERROR(VLOOKUP($B$6,'全学団体'!$E$2:$F$136,2,FALSE),VLOOKUP($B$6,'医学部団体'!$E$2:$F$35,2,FALSE))</f>
        <v>#N/A</v>
      </c>
      <c r="B105" s="16"/>
      <c r="C105" s="17"/>
      <c r="D105" s="5">
        <v>93</v>
      </c>
      <c r="E105" s="5">
        <f t="shared" si="2"/>
      </c>
      <c r="F105" s="5">
        <f t="shared" si="3"/>
      </c>
    </row>
    <row r="106" spans="1:6" ht="13.5">
      <c r="A106" s="5" t="e">
        <f>_xlfn.IFERROR(VLOOKUP($B$6,'全学団体'!$E$2:$F$136,2,FALSE),VLOOKUP($B$6,'医学部団体'!$E$2:$F$35,2,FALSE))</f>
        <v>#N/A</v>
      </c>
      <c r="B106" s="16"/>
      <c r="C106" s="17"/>
      <c r="D106" s="5">
        <v>94</v>
      </c>
      <c r="E106" s="5">
        <f t="shared" si="2"/>
      </c>
      <c r="F106" s="5">
        <f t="shared" si="3"/>
      </c>
    </row>
    <row r="107" spans="1:6" ht="13.5">
      <c r="A107" s="5" t="e">
        <f>_xlfn.IFERROR(VLOOKUP($B$6,'全学団体'!$E$2:$F$136,2,FALSE),VLOOKUP($B$6,'医学部団体'!$E$2:$F$35,2,FALSE))</f>
        <v>#N/A</v>
      </c>
      <c r="B107" s="16"/>
      <c r="C107" s="17"/>
      <c r="D107" s="5">
        <v>95</v>
      </c>
      <c r="E107" s="5">
        <f t="shared" si="2"/>
      </c>
      <c r="F107" s="5">
        <f t="shared" si="3"/>
      </c>
    </row>
    <row r="108" spans="1:6" ht="13.5">
      <c r="A108" s="5" t="e">
        <f>_xlfn.IFERROR(VLOOKUP($B$6,'全学団体'!$E$2:$F$136,2,FALSE),VLOOKUP($B$6,'医学部団体'!$E$2:$F$35,2,FALSE))</f>
        <v>#N/A</v>
      </c>
      <c r="B108" s="16"/>
      <c r="C108" s="17"/>
      <c r="D108" s="5">
        <v>96</v>
      </c>
      <c r="E108" s="5">
        <f t="shared" si="2"/>
      </c>
      <c r="F108" s="5">
        <f t="shared" si="3"/>
      </c>
    </row>
    <row r="109" spans="1:6" ht="13.5">
      <c r="A109" s="5" t="e">
        <f>_xlfn.IFERROR(VLOOKUP($B$6,'全学団体'!$E$2:$F$136,2,FALSE),VLOOKUP($B$6,'医学部団体'!$E$2:$F$35,2,FALSE))</f>
        <v>#N/A</v>
      </c>
      <c r="B109" s="16"/>
      <c r="C109" s="17"/>
      <c r="D109" s="5">
        <v>97</v>
      </c>
      <c r="E109" s="5">
        <f t="shared" si="2"/>
      </c>
      <c r="F109" s="5">
        <f t="shared" si="3"/>
      </c>
    </row>
    <row r="110" spans="1:6" ht="13.5">
      <c r="A110" s="5" t="e">
        <f>_xlfn.IFERROR(VLOOKUP($B$6,'全学団体'!$E$2:$F$136,2,FALSE),VLOOKUP($B$6,'医学部団体'!$E$2:$F$35,2,FALSE))</f>
        <v>#N/A</v>
      </c>
      <c r="B110" s="16"/>
      <c r="C110" s="17"/>
      <c r="D110" s="5">
        <v>98</v>
      </c>
      <c r="E110" s="5">
        <f t="shared" si="2"/>
      </c>
      <c r="F110" s="5">
        <f t="shared" si="3"/>
      </c>
    </row>
    <row r="111" spans="1:6" ht="13.5">
      <c r="A111" s="5" t="e">
        <f>_xlfn.IFERROR(VLOOKUP($B$6,'全学団体'!$E$2:$F$136,2,FALSE),VLOOKUP($B$6,'医学部団体'!$E$2:$F$35,2,FALSE))</f>
        <v>#N/A</v>
      </c>
      <c r="B111" s="16"/>
      <c r="C111" s="17"/>
      <c r="D111" s="5">
        <v>99</v>
      </c>
      <c r="E111" s="5">
        <f t="shared" si="2"/>
      </c>
      <c r="F111" s="5">
        <f t="shared" si="3"/>
      </c>
    </row>
    <row r="112" spans="1:6" ht="13.5">
      <c r="A112" s="5" t="e">
        <f>_xlfn.IFERROR(VLOOKUP($B$6,'全学団体'!$E$2:$F$136,2,FALSE),VLOOKUP($B$6,'医学部団体'!$E$2:$F$35,2,FALSE))</f>
        <v>#N/A</v>
      </c>
      <c r="B112" s="16"/>
      <c r="C112" s="17"/>
      <c r="D112" s="5">
        <v>100</v>
      </c>
      <c r="E112" s="5">
        <f t="shared" si="2"/>
      </c>
      <c r="F112" s="5">
        <f t="shared" si="3"/>
      </c>
    </row>
    <row r="113" spans="1:6" ht="13.5">
      <c r="A113" s="5" t="e">
        <f>_xlfn.IFERROR(VLOOKUP($B$6,'全学団体'!$E$2:$F$136,2,FALSE),VLOOKUP($B$6,'医学部団体'!$E$2:$F$35,2,FALSE))</f>
        <v>#N/A</v>
      </c>
      <c r="B113" s="16"/>
      <c r="C113" s="17"/>
      <c r="D113" s="5">
        <v>101</v>
      </c>
      <c r="E113" s="5">
        <f t="shared" si="2"/>
      </c>
      <c r="F113" s="5">
        <f t="shared" si="3"/>
      </c>
    </row>
    <row r="114" spans="1:6" ht="13.5">
      <c r="A114" s="5" t="e">
        <f>_xlfn.IFERROR(VLOOKUP($B$6,'全学団体'!$E$2:$F$136,2,FALSE),VLOOKUP($B$6,'医学部団体'!$E$2:$F$35,2,FALSE))</f>
        <v>#N/A</v>
      </c>
      <c r="B114" s="16"/>
      <c r="C114" s="17"/>
      <c r="D114" s="5">
        <v>102</v>
      </c>
      <c r="E114" s="5">
        <f t="shared" si="2"/>
      </c>
      <c r="F114" s="5">
        <f t="shared" si="3"/>
      </c>
    </row>
    <row r="115" spans="1:6" ht="13.5">
      <c r="A115" s="5" t="e">
        <f>_xlfn.IFERROR(VLOOKUP($B$6,'全学団体'!$E$2:$F$136,2,FALSE),VLOOKUP($B$6,'医学部団体'!$E$2:$F$35,2,FALSE))</f>
        <v>#N/A</v>
      </c>
      <c r="B115" s="16"/>
      <c r="C115" s="17"/>
      <c r="D115" s="5">
        <v>103</v>
      </c>
      <c r="E115" s="5">
        <f t="shared" si="2"/>
      </c>
      <c r="F115" s="5">
        <f t="shared" si="3"/>
      </c>
    </row>
    <row r="116" spans="1:6" ht="13.5">
      <c r="A116" s="5" t="e">
        <f>_xlfn.IFERROR(VLOOKUP($B$6,'全学団体'!$E$2:$F$136,2,FALSE),VLOOKUP($B$6,'医学部団体'!$E$2:$F$35,2,FALSE))</f>
        <v>#N/A</v>
      </c>
      <c r="B116" s="16"/>
      <c r="C116" s="17"/>
      <c r="D116" s="5">
        <v>104</v>
      </c>
      <c r="E116" s="5">
        <f t="shared" si="2"/>
      </c>
      <c r="F116" s="5">
        <f t="shared" si="3"/>
      </c>
    </row>
    <row r="117" spans="1:6" ht="13.5">
      <c r="A117" s="5" t="e">
        <f>_xlfn.IFERROR(VLOOKUP($B$6,'全学団体'!$E$2:$F$136,2,FALSE),VLOOKUP($B$6,'医学部団体'!$E$2:$F$35,2,FALSE))</f>
        <v>#N/A</v>
      </c>
      <c r="B117" s="16"/>
      <c r="C117" s="17"/>
      <c r="D117" s="5">
        <v>105</v>
      </c>
      <c r="E117" s="5">
        <f t="shared" si="2"/>
      </c>
      <c r="F117" s="5">
        <f t="shared" si="3"/>
      </c>
    </row>
    <row r="118" spans="1:6" ht="13.5">
      <c r="A118" s="5" t="e">
        <f>_xlfn.IFERROR(VLOOKUP($B$6,'全学団体'!$E$2:$F$136,2,FALSE),VLOOKUP($B$6,'医学部団体'!$E$2:$F$35,2,FALSE))</f>
        <v>#N/A</v>
      </c>
      <c r="B118" s="16"/>
      <c r="C118" s="17"/>
      <c r="D118" s="5">
        <v>106</v>
      </c>
      <c r="E118" s="5">
        <f t="shared" si="2"/>
      </c>
      <c r="F118" s="5">
        <f t="shared" si="3"/>
      </c>
    </row>
    <row r="119" spans="1:6" ht="13.5">
      <c r="A119" s="5" t="e">
        <f>_xlfn.IFERROR(VLOOKUP($B$6,'全学団体'!$E$2:$F$136,2,FALSE),VLOOKUP($B$6,'医学部団体'!$E$2:$F$35,2,FALSE))</f>
        <v>#N/A</v>
      </c>
      <c r="B119" s="16"/>
      <c r="C119" s="17"/>
      <c r="D119" s="5">
        <v>107</v>
      </c>
      <c r="E119" s="5">
        <f t="shared" si="2"/>
      </c>
      <c r="F119" s="5">
        <f t="shared" si="3"/>
      </c>
    </row>
    <row r="120" spans="1:6" ht="13.5">
      <c r="A120" s="5" t="e">
        <f>_xlfn.IFERROR(VLOOKUP($B$6,'全学団体'!$E$2:$F$136,2,FALSE),VLOOKUP($B$6,'医学部団体'!$E$2:$F$35,2,FALSE))</f>
        <v>#N/A</v>
      </c>
      <c r="B120" s="16"/>
      <c r="C120" s="17"/>
      <c r="D120" s="5">
        <v>108</v>
      </c>
      <c r="E120" s="5">
        <f t="shared" si="2"/>
      </c>
      <c r="F120" s="5">
        <f t="shared" si="3"/>
      </c>
    </row>
    <row r="121" spans="1:6" ht="13.5">
      <c r="A121" s="5" t="e">
        <f>_xlfn.IFERROR(VLOOKUP($B$6,'全学団体'!$E$2:$F$136,2,FALSE),VLOOKUP($B$6,'医学部団体'!$E$2:$F$35,2,FALSE))</f>
        <v>#N/A</v>
      </c>
      <c r="B121" s="16"/>
      <c r="C121" s="17"/>
      <c r="D121" s="5">
        <v>109</v>
      </c>
      <c r="E121" s="5">
        <f t="shared" si="2"/>
      </c>
      <c r="F121" s="5">
        <f t="shared" si="3"/>
      </c>
    </row>
    <row r="122" spans="1:6" ht="13.5">
      <c r="A122" s="5" t="e">
        <f>_xlfn.IFERROR(VLOOKUP($B$6,'全学団体'!$E$2:$F$136,2,FALSE),VLOOKUP($B$6,'医学部団体'!$E$2:$F$35,2,FALSE))</f>
        <v>#N/A</v>
      </c>
      <c r="B122" s="16"/>
      <c r="C122" s="17"/>
      <c r="D122" s="5">
        <v>110</v>
      </c>
      <c r="E122" s="5">
        <f t="shared" si="2"/>
      </c>
      <c r="F122" s="5">
        <f t="shared" si="3"/>
      </c>
    </row>
    <row r="123" spans="1:6" ht="13.5">
      <c r="A123" s="5" t="e">
        <f>_xlfn.IFERROR(VLOOKUP($B$6,'全学団体'!$E$2:$F$136,2,FALSE),VLOOKUP($B$6,'医学部団体'!$E$2:$F$35,2,FALSE))</f>
        <v>#N/A</v>
      </c>
      <c r="B123" s="16"/>
      <c r="C123" s="17"/>
      <c r="D123" s="5">
        <v>111</v>
      </c>
      <c r="E123" s="5">
        <f t="shared" si="2"/>
      </c>
      <c r="F123" s="5">
        <f t="shared" si="3"/>
      </c>
    </row>
    <row r="124" spans="1:6" ht="13.5">
      <c r="A124" s="5" t="e">
        <f>_xlfn.IFERROR(VLOOKUP($B$6,'全学団体'!$E$2:$F$136,2,FALSE),VLOOKUP($B$6,'医学部団体'!$E$2:$F$35,2,FALSE))</f>
        <v>#N/A</v>
      </c>
      <c r="B124" s="16"/>
      <c r="C124" s="17"/>
      <c r="D124" s="5">
        <v>112</v>
      </c>
      <c r="E124" s="5">
        <f t="shared" si="2"/>
      </c>
      <c r="F124" s="5">
        <f t="shared" si="3"/>
      </c>
    </row>
    <row r="125" spans="1:6" ht="13.5">
      <c r="A125" s="5" t="e">
        <f>_xlfn.IFERROR(VLOOKUP($B$6,'全学団体'!$E$2:$F$136,2,FALSE),VLOOKUP($B$6,'医学部団体'!$E$2:$F$35,2,FALSE))</f>
        <v>#N/A</v>
      </c>
      <c r="B125" s="16"/>
      <c r="C125" s="17"/>
      <c r="D125" s="5">
        <v>113</v>
      </c>
      <c r="E125" s="5">
        <f t="shared" si="2"/>
      </c>
      <c r="F125" s="5">
        <f t="shared" si="3"/>
      </c>
    </row>
    <row r="126" spans="1:6" ht="13.5">
      <c r="A126" s="5" t="e">
        <f>_xlfn.IFERROR(VLOOKUP($B$6,'全学団体'!$E$2:$F$136,2,FALSE),VLOOKUP($B$6,'医学部団体'!$E$2:$F$35,2,FALSE))</f>
        <v>#N/A</v>
      </c>
      <c r="B126" s="16"/>
      <c r="C126" s="17"/>
      <c r="D126" s="5">
        <v>114</v>
      </c>
      <c r="E126" s="5">
        <f t="shared" si="2"/>
      </c>
      <c r="F126" s="5">
        <f t="shared" si="3"/>
      </c>
    </row>
    <row r="127" spans="1:6" ht="13.5">
      <c r="A127" s="5" t="e">
        <f>_xlfn.IFERROR(VLOOKUP($B$6,'全学団体'!$E$2:$F$136,2,FALSE),VLOOKUP($B$6,'医学部団体'!$E$2:$F$35,2,FALSE))</f>
        <v>#N/A</v>
      </c>
      <c r="B127" s="16"/>
      <c r="C127" s="17"/>
      <c r="D127" s="5">
        <v>115</v>
      </c>
      <c r="E127" s="5">
        <f t="shared" si="2"/>
      </c>
      <c r="F127" s="5">
        <f t="shared" si="3"/>
      </c>
    </row>
    <row r="128" spans="1:6" ht="13.5">
      <c r="A128" s="5" t="e">
        <f>_xlfn.IFERROR(VLOOKUP($B$6,'全学団体'!$E$2:$F$136,2,FALSE),VLOOKUP($B$6,'医学部団体'!$E$2:$F$35,2,FALSE))</f>
        <v>#N/A</v>
      </c>
      <c r="B128" s="16"/>
      <c r="C128" s="17"/>
      <c r="D128" s="5">
        <v>116</v>
      </c>
      <c r="E128" s="5">
        <f t="shared" si="2"/>
      </c>
      <c r="F128" s="5">
        <f t="shared" si="3"/>
      </c>
    </row>
    <row r="129" spans="1:6" ht="13.5">
      <c r="A129" s="5" t="e">
        <f>_xlfn.IFERROR(VLOOKUP($B$6,'全学団体'!$E$2:$F$136,2,FALSE),VLOOKUP($B$6,'医学部団体'!$E$2:$F$35,2,FALSE))</f>
        <v>#N/A</v>
      </c>
      <c r="B129" s="16"/>
      <c r="C129" s="17"/>
      <c r="D129" s="5">
        <v>117</v>
      </c>
      <c r="E129" s="5">
        <f t="shared" si="2"/>
      </c>
      <c r="F129" s="5">
        <f t="shared" si="3"/>
      </c>
    </row>
    <row r="130" spans="1:6" ht="13.5">
      <c r="A130" s="5" t="e">
        <f>_xlfn.IFERROR(VLOOKUP($B$6,'全学団体'!$E$2:$F$136,2,FALSE),VLOOKUP($B$6,'医学部団体'!$E$2:$F$35,2,FALSE))</f>
        <v>#N/A</v>
      </c>
      <c r="B130" s="16"/>
      <c r="C130" s="17"/>
      <c r="D130" s="5">
        <v>118</v>
      </c>
      <c r="E130" s="5">
        <f t="shared" si="2"/>
      </c>
      <c r="F130" s="5">
        <f t="shared" si="3"/>
      </c>
    </row>
    <row r="131" spans="1:6" ht="13.5">
      <c r="A131" s="5" t="e">
        <f>_xlfn.IFERROR(VLOOKUP($B$6,'全学団体'!$E$2:$F$136,2,FALSE),VLOOKUP($B$6,'医学部団体'!$E$2:$F$35,2,FALSE))</f>
        <v>#N/A</v>
      </c>
      <c r="B131" s="16"/>
      <c r="C131" s="17"/>
      <c r="D131" s="5">
        <v>119</v>
      </c>
      <c r="E131" s="5">
        <f t="shared" si="2"/>
      </c>
      <c r="F131" s="5">
        <f t="shared" si="3"/>
      </c>
    </row>
    <row r="132" spans="1:6" ht="13.5">
      <c r="A132" s="5" t="e">
        <f>_xlfn.IFERROR(VLOOKUP($B$6,'全学団体'!$E$2:$F$136,2,FALSE),VLOOKUP($B$6,'医学部団体'!$E$2:$F$35,2,FALSE))</f>
        <v>#N/A</v>
      </c>
      <c r="B132" s="16"/>
      <c r="C132" s="17"/>
      <c r="D132" s="5">
        <v>120</v>
      </c>
      <c r="E132" s="5">
        <f t="shared" si="2"/>
      </c>
      <c r="F132" s="5">
        <f t="shared" si="3"/>
      </c>
    </row>
    <row r="133" spans="1:6" ht="13.5">
      <c r="A133" s="5" t="e">
        <f>_xlfn.IFERROR(VLOOKUP($B$6,'全学団体'!$E$2:$F$136,2,FALSE),VLOOKUP($B$6,'医学部団体'!$E$2:$F$35,2,FALSE))</f>
        <v>#N/A</v>
      </c>
      <c r="B133" s="16"/>
      <c r="C133" s="17"/>
      <c r="D133" s="5">
        <v>121</v>
      </c>
      <c r="E133" s="5">
        <f t="shared" si="2"/>
      </c>
      <c r="F133" s="5">
        <f t="shared" si="3"/>
      </c>
    </row>
    <row r="134" spans="1:6" ht="13.5">
      <c r="A134" s="5" t="e">
        <f>_xlfn.IFERROR(VLOOKUP($B$6,'全学団体'!$E$2:$F$136,2,FALSE),VLOOKUP($B$6,'医学部団体'!$E$2:$F$35,2,FALSE))</f>
        <v>#N/A</v>
      </c>
      <c r="B134" s="16"/>
      <c r="C134" s="17"/>
      <c r="D134" s="5">
        <v>122</v>
      </c>
      <c r="E134" s="5">
        <f t="shared" si="2"/>
      </c>
      <c r="F134" s="5">
        <f t="shared" si="3"/>
      </c>
    </row>
    <row r="135" spans="1:6" ht="13.5">
      <c r="A135" s="5" t="e">
        <f>_xlfn.IFERROR(VLOOKUP($B$6,'全学団体'!$E$2:$F$136,2,FALSE),VLOOKUP($B$6,'医学部団体'!$E$2:$F$35,2,FALSE))</f>
        <v>#N/A</v>
      </c>
      <c r="B135" s="16"/>
      <c r="C135" s="17"/>
      <c r="D135" s="5">
        <v>123</v>
      </c>
      <c r="E135" s="5">
        <f t="shared" si="2"/>
      </c>
      <c r="F135" s="5">
        <f t="shared" si="3"/>
      </c>
    </row>
    <row r="136" spans="1:6" ht="13.5">
      <c r="A136" s="5" t="e">
        <f>_xlfn.IFERROR(VLOOKUP($B$6,'全学団体'!$E$2:$F$136,2,FALSE),VLOOKUP($B$6,'医学部団体'!$E$2:$F$35,2,FALSE))</f>
        <v>#N/A</v>
      </c>
      <c r="B136" s="16"/>
      <c r="C136" s="17"/>
      <c r="D136" s="5">
        <v>124</v>
      </c>
      <c r="E136" s="5">
        <f t="shared" si="2"/>
      </c>
      <c r="F136" s="5">
        <f t="shared" si="3"/>
      </c>
    </row>
    <row r="137" spans="1:6" ht="13.5">
      <c r="A137" s="5" t="e">
        <f>_xlfn.IFERROR(VLOOKUP($B$6,'全学団体'!$E$2:$F$136,2,FALSE),VLOOKUP($B$6,'医学部団体'!$E$2:$F$35,2,FALSE))</f>
        <v>#N/A</v>
      </c>
      <c r="B137" s="16"/>
      <c r="C137" s="17"/>
      <c r="D137" s="5">
        <v>125</v>
      </c>
      <c r="E137" s="5">
        <f t="shared" si="2"/>
      </c>
      <c r="F137" s="5">
        <f t="shared" si="3"/>
      </c>
    </row>
    <row r="138" spans="1:6" ht="13.5">
      <c r="A138" s="5" t="e">
        <f>_xlfn.IFERROR(VLOOKUP($B$6,'全学団体'!$E$2:$F$136,2,FALSE),VLOOKUP($B$6,'医学部団体'!$E$2:$F$35,2,FALSE))</f>
        <v>#N/A</v>
      </c>
      <c r="B138" s="16"/>
      <c r="C138" s="17"/>
      <c r="D138" s="5">
        <v>126</v>
      </c>
      <c r="E138" s="5">
        <f t="shared" si="2"/>
      </c>
      <c r="F138" s="5">
        <f t="shared" si="3"/>
      </c>
    </row>
    <row r="139" spans="1:6" ht="13.5">
      <c r="A139" s="5" t="e">
        <f>_xlfn.IFERROR(VLOOKUP($B$6,'全学団体'!$E$2:$F$136,2,FALSE),VLOOKUP($B$6,'医学部団体'!$E$2:$F$35,2,FALSE))</f>
        <v>#N/A</v>
      </c>
      <c r="B139" s="16"/>
      <c r="C139" s="17"/>
      <c r="D139" s="5">
        <v>127</v>
      </c>
      <c r="E139" s="5">
        <f t="shared" si="2"/>
      </c>
      <c r="F139" s="5">
        <f t="shared" si="3"/>
      </c>
    </row>
    <row r="140" spans="1:6" ht="13.5">
      <c r="A140" s="5" t="e">
        <f>_xlfn.IFERROR(VLOOKUP($B$6,'全学団体'!$E$2:$F$136,2,FALSE),VLOOKUP($B$6,'医学部団体'!$E$2:$F$35,2,FALSE))</f>
        <v>#N/A</v>
      </c>
      <c r="B140" s="16"/>
      <c r="C140" s="17"/>
      <c r="D140" s="5">
        <v>128</v>
      </c>
      <c r="E140" s="5">
        <f t="shared" si="2"/>
      </c>
      <c r="F140" s="5">
        <f t="shared" si="3"/>
      </c>
    </row>
    <row r="141" spans="1:6" ht="13.5">
      <c r="A141" s="5" t="e">
        <f>_xlfn.IFERROR(VLOOKUP($B$6,'全学団体'!$E$2:$F$136,2,FALSE),VLOOKUP($B$6,'医学部団体'!$E$2:$F$35,2,FALSE))</f>
        <v>#N/A</v>
      </c>
      <c r="B141" s="16"/>
      <c r="C141" s="17"/>
      <c r="D141" s="5">
        <v>129</v>
      </c>
      <c r="E141" s="5">
        <f t="shared" si="2"/>
      </c>
      <c r="F141" s="5">
        <f t="shared" si="3"/>
      </c>
    </row>
    <row r="142" spans="1:6" ht="13.5">
      <c r="A142" s="5" t="e">
        <f>_xlfn.IFERROR(VLOOKUP($B$6,'全学団体'!$E$2:$F$136,2,FALSE),VLOOKUP($B$6,'医学部団体'!$E$2:$F$35,2,FALSE))</f>
        <v>#N/A</v>
      </c>
      <c r="B142" s="16"/>
      <c r="C142" s="17"/>
      <c r="D142" s="5">
        <v>130</v>
      </c>
      <c r="E142" s="5">
        <f aca="true" t="shared" si="4" ref="E142:E205">ASC(B142)</f>
      </c>
      <c r="F142" s="5">
        <f aca="true" t="shared" si="5" ref="F142:F205">UPPER(E142)</f>
      </c>
    </row>
    <row r="143" spans="1:6" ht="13.5">
      <c r="A143" s="5" t="e">
        <f>_xlfn.IFERROR(VLOOKUP($B$6,'全学団体'!$E$2:$F$136,2,FALSE),VLOOKUP($B$6,'医学部団体'!$E$2:$F$35,2,FALSE))</f>
        <v>#N/A</v>
      </c>
      <c r="B143" s="16"/>
      <c r="C143" s="17"/>
      <c r="D143" s="5">
        <v>131</v>
      </c>
      <c r="E143" s="5">
        <f t="shared" si="4"/>
      </c>
      <c r="F143" s="5">
        <f t="shared" si="5"/>
      </c>
    </row>
    <row r="144" spans="1:6" ht="13.5">
      <c r="A144" s="5" t="e">
        <f>_xlfn.IFERROR(VLOOKUP($B$6,'全学団体'!$E$2:$F$136,2,FALSE),VLOOKUP($B$6,'医学部団体'!$E$2:$F$35,2,FALSE))</f>
        <v>#N/A</v>
      </c>
      <c r="B144" s="16"/>
      <c r="C144" s="17"/>
      <c r="D144" s="5">
        <v>132</v>
      </c>
      <c r="E144" s="5">
        <f t="shared" si="4"/>
      </c>
      <c r="F144" s="5">
        <f t="shared" si="5"/>
      </c>
    </row>
    <row r="145" spans="1:6" ht="13.5">
      <c r="A145" s="5" t="e">
        <f>_xlfn.IFERROR(VLOOKUP($B$6,'全学団体'!$E$2:$F$136,2,FALSE),VLOOKUP($B$6,'医学部団体'!$E$2:$F$35,2,FALSE))</f>
        <v>#N/A</v>
      </c>
      <c r="B145" s="16"/>
      <c r="C145" s="17"/>
      <c r="D145" s="5">
        <v>133</v>
      </c>
      <c r="E145" s="5">
        <f t="shared" si="4"/>
      </c>
      <c r="F145" s="5">
        <f t="shared" si="5"/>
      </c>
    </row>
    <row r="146" spans="1:6" ht="13.5">
      <c r="A146" s="5" t="e">
        <f>_xlfn.IFERROR(VLOOKUP($B$6,'全学団体'!$E$2:$F$136,2,FALSE),VLOOKUP($B$6,'医学部団体'!$E$2:$F$35,2,FALSE))</f>
        <v>#N/A</v>
      </c>
      <c r="B146" s="16"/>
      <c r="C146" s="17"/>
      <c r="D146" s="5">
        <v>134</v>
      </c>
      <c r="E146" s="5">
        <f t="shared" si="4"/>
      </c>
      <c r="F146" s="5">
        <f t="shared" si="5"/>
      </c>
    </row>
    <row r="147" spans="1:6" ht="13.5">
      <c r="A147" s="5" t="e">
        <f>_xlfn.IFERROR(VLOOKUP($B$6,'全学団体'!$E$2:$F$136,2,FALSE),VLOOKUP($B$6,'医学部団体'!$E$2:$F$35,2,FALSE))</f>
        <v>#N/A</v>
      </c>
      <c r="B147" s="16"/>
      <c r="C147" s="17"/>
      <c r="D147" s="5">
        <v>135</v>
      </c>
      <c r="E147" s="5">
        <f t="shared" si="4"/>
      </c>
      <c r="F147" s="5">
        <f t="shared" si="5"/>
      </c>
    </row>
    <row r="148" spans="1:6" ht="13.5">
      <c r="A148" s="5" t="e">
        <f>_xlfn.IFERROR(VLOOKUP($B$6,'全学団体'!$E$2:$F$136,2,FALSE),VLOOKUP($B$6,'医学部団体'!$E$2:$F$35,2,FALSE))</f>
        <v>#N/A</v>
      </c>
      <c r="B148" s="16"/>
      <c r="C148" s="17"/>
      <c r="D148" s="5">
        <v>136</v>
      </c>
      <c r="E148" s="5">
        <f t="shared" si="4"/>
      </c>
      <c r="F148" s="5">
        <f t="shared" si="5"/>
      </c>
    </row>
    <row r="149" spans="1:6" ht="13.5">
      <c r="A149" s="5" t="e">
        <f>_xlfn.IFERROR(VLOOKUP($B$6,'全学団体'!$E$2:$F$136,2,FALSE),VLOOKUP($B$6,'医学部団体'!$E$2:$F$35,2,FALSE))</f>
        <v>#N/A</v>
      </c>
      <c r="B149" s="16"/>
      <c r="C149" s="17"/>
      <c r="D149" s="5">
        <v>137</v>
      </c>
      <c r="E149" s="5">
        <f t="shared" si="4"/>
      </c>
      <c r="F149" s="5">
        <f t="shared" si="5"/>
      </c>
    </row>
    <row r="150" spans="1:6" ht="13.5">
      <c r="A150" s="5" t="e">
        <f>_xlfn.IFERROR(VLOOKUP($B$6,'全学団体'!$E$2:$F$136,2,FALSE),VLOOKUP($B$6,'医学部団体'!$E$2:$F$35,2,FALSE))</f>
        <v>#N/A</v>
      </c>
      <c r="B150" s="16"/>
      <c r="C150" s="17"/>
      <c r="D150" s="5">
        <v>138</v>
      </c>
      <c r="E150" s="5">
        <f t="shared" si="4"/>
      </c>
      <c r="F150" s="5">
        <f t="shared" si="5"/>
      </c>
    </row>
    <row r="151" spans="1:6" ht="13.5">
      <c r="A151" s="5" t="e">
        <f>_xlfn.IFERROR(VLOOKUP($B$6,'全学団体'!$E$2:$F$136,2,FALSE),VLOOKUP($B$6,'医学部団体'!$E$2:$F$35,2,FALSE))</f>
        <v>#N/A</v>
      </c>
      <c r="B151" s="16"/>
      <c r="C151" s="17"/>
      <c r="D151" s="5">
        <v>139</v>
      </c>
      <c r="E151" s="5">
        <f t="shared" si="4"/>
      </c>
      <c r="F151" s="5">
        <f t="shared" si="5"/>
      </c>
    </row>
    <row r="152" spans="1:6" ht="13.5">
      <c r="A152" s="5" t="e">
        <f>_xlfn.IFERROR(VLOOKUP($B$6,'全学団体'!$E$2:$F$136,2,FALSE),VLOOKUP($B$6,'医学部団体'!$E$2:$F$35,2,FALSE))</f>
        <v>#N/A</v>
      </c>
      <c r="B152" s="16"/>
      <c r="C152" s="17"/>
      <c r="D152" s="5">
        <v>140</v>
      </c>
      <c r="E152" s="5">
        <f t="shared" si="4"/>
      </c>
      <c r="F152" s="5">
        <f t="shared" si="5"/>
      </c>
    </row>
    <row r="153" spans="1:6" ht="13.5">
      <c r="A153" s="5" t="e">
        <f>_xlfn.IFERROR(VLOOKUP($B$6,'全学団体'!$E$2:$F$136,2,FALSE),VLOOKUP($B$6,'医学部団体'!$E$2:$F$35,2,FALSE))</f>
        <v>#N/A</v>
      </c>
      <c r="B153" s="16"/>
      <c r="C153" s="17"/>
      <c r="D153" s="5">
        <v>141</v>
      </c>
      <c r="E153" s="5">
        <f t="shared" si="4"/>
      </c>
      <c r="F153" s="5">
        <f t="shared" si="5"/>
      </c>
    </row>
    <row r="154" spans="1:6" ht="13.5">
      <c r="A154" s="5" t="e">
        <f>_xlfn.IFERROR(VLOOKUP($B$6,'全学団体'!$E$2:$F$136,2,FALSE),VLOOKUP($B$6,'医学部団体'!$E$2:$F$35,2,FALSE))</f>
        <v>#N/A</v>
      </c>
      <c r="B154" s="16"/>
      <c r="C154" s="17"/>
      <c r="D154" s="5">
        <v>142</v>
      </c>
      <c r="E154" s="5">
        <f t="shared" si="4"/>
      </c>
      <c r="F154" s="5">
        <f t="shared" si="5"/>
      </c>
    </row>
    <row r="155" spans="1:6" ht="13.5">
      <c r="A155" s="5" t="e">
        <f>_xlfn.IFERROR(VLOOKUP($B$6,'全学団体'!$E$2:$F$136,2,FALSE),VLOOKUP($B$6,'医学部団体'!$E$2:$F$35,2,FALSE))</f>
        <v>#N/A</v>
      </c>
      <c r="B155" s="16"/>
      <c r="C155" s="17"/>
      <c r="D155" s="5">
        <v>143</v>
      </c>
      <c r="E155" s="5">
        <f t="shared" si="4"/>
      </c>
      <c r="F155" s="5">
        <f t="shared" si="5"/>
      </c>
    </row>
    <row r="156" spans="1:6" ht="13.5">
      <c r="A156" s="5" t="e">
        <f>_xlfn.IFERROR(VLOOKUP($B$6,'全学団体'!$E$2:$F$136,2,FALSE),VLOOKUP($B$6,'医学部団体'!$E$2:$F$35,2,FALSE))</f>
        <v>#N/A</v>
      </c>
      <c r="B156" s="16"/>
      <c r="C156" s="17"/>
      <c r="D156" s="5">
        <v>144</v>
      </c>
      <c r="E156" s="5">
        <f t="shared" si="4"/>
      </c>
      <c r="F156" s="5">
        <f t="shared" si="5"/>
      </c>
    </row>
    <row r="157" spans="1:6" ht="13.5">
      <c r="A157" s="5" t="e">
        <f>_xlfn.IFERROR(VLOOKUP($B$6,'全学団体'!$E$2:$F$136,2,FALSE),VLOOKUP($B$6,'医学部団体'!$E$2:$F$35,2,FALSE))</f>
        <v>#N/A</v>
      </c>
      <c r="B157" s="16"/>
      <c r="C157" s="17"/>
      <c r="D157" s="5">
        <v>145</v>
      </c>
      <c r="E157" s="5">
        <f t="shared" si="4"/>
      </c>
      <c r="F157" s="5">
        <f t="shared" si="5"/>
      </c>
    </row>
    <row r="158" spans="1:6" ht="13.5">
      <c r="A158" s="5" t="e">
        <f>_xlfn.IFERROR(VLOOKUP($B$6,'全学団体'!$E$2:$F$136,2,FALSE),VLOOKUP($B$6,'医学部団体'!$E$2:$F$35,2,FALSE))</f>
        <v>#N/A</v>
      </c>
      <c r="B158" s="16"/>
      <c r="C158" s="17"/>
      <c r="D158" s="5">
        <v>146</v>
      </c>
      <c r="E158" s="5">
        <f t="shared" si="4"/>
      </c>
      <c r="F158" s="5">
        <f t="shared" si="5"/>
      </c>
    </row>
    <row r="159" spans="1:6" ht="13.5">
      <c r="A159" s="5" t="e">
        <f>_xlfn.IFERROR(VLOOKUP($B$6,'全学団体'!$E$2:$F$136,2,FALSE),VLOOKUP($B$6,'医学部団体'!$E$2:$F$35,2,FALSE))</f>
        <v>#N/A</v>
      </c>
      <c r="B159" s="16"/>
      <c r="C159" s="17"/>
      <c r="D159" s="5">
        <v>147</v>
      </c>
      <c r="E159" s="5">
        <f t="shared" si="4"/>
      </c>
      <c r="F159" s="5">
        <f t="shared" si="5"/>
      </c>
    </row>
    <row r="160" spans="1:6" ht="13.5">
      <c r="A160" s="5" t="e">
        <f>_xlfn.IFERROR(VLOOKUP($B$6,'全学団体'!$E$2:$F$136,2,FALSE),VLOOKUP($B$6,'医学部団体'!$E$2:$F$35,2,FALSE))</f>
        <v>#N/A</v>
      </c>
      <c r="B160" s="16"/>
      <c r="C160" s="17"/>
      <c r="D160" s="5">
        <v>148</v>
      </c>
      <c r="E160" s="5">
        <f t="shared" si="4"/>
      </c>
      <c r="F160" s="5">
        <f t="shared" si="5"/>
      </c>
    </row>
    <row r="161" spans="1:6" ht="13.5">
      <c r="A161" s="5" t="e">
        <f>_xlfn.IFERROR(VLOOKUP($B$6,'全学団体'!$E$2:$F$136,2,FALSE),VLOOKUP($B$6,'医学部団体'!$E$2:$F$35,2,FALSE))</f>
        <v>#N/A</v>
      </c>
      <c r="B161" s="16"/>
      <c r="C161" s="17"/>
      <c r="D161" s="5">
        <v>149</v>
      </c>
      <c r="E161" s="5">
        <f t="shared" si="4"/>
      </c>
      <c r="F161" s="5">
        <f t="shared" si="5"/>
      </c>
    </row>
    <row r="162" spans="1:6" ht="13.5">
      <c r="A162" s="5" t="e">
        <f>_xlfn.IFERROR(VLOOKUP($B$6,'全学団体'!$E$2:$F$136,2,FALSE),VLOOKUP($B$6,'医学部団体'!$E$2:$F$35,2,FALSE))</f>
        <v>#N/A</v>
      </c>
      <c r="B162" s="16"/>
      <c r="C162" s="17"/>
      <c r="D162" s="5">
        <v>150</v>
      </c>
      <c r="E162" s="5">
        <f t="shared" si="4"/>
      </c>
      <c r="F162" s="5">
        <f t="shared" si="5"/>
      </c>
    </row>
    <row r="163" spans="1:6" ht="13.5">
      <c r="A163" s="5" t="e">
        <f>_xlfn.IFERROR(VLOOKUP($B$6,'全学団体'!$E$2:$F$136,2,FALSE),VLOOKUP($B$6,'医学部団体'!$E$2:$F$35,2,FALSE))</f>
        <v>#N/A</v>
      </c>
      <c r="B163" s="16"/>
      <c r="C163" s="17"/>
      <c r="D163" s="5">
        <v>151</v>
      </c>
      <c r="E163" s="5">
        <f t="shared" si="4"/>
      </c>
      <c r="F163" s="5">
        <f t="shared" si="5"/>
      </c>
    </row>
    <row r="164" spans="1:6" ht="13.5">
      <c r="A164" s="5" t="e">
        <f>_xlfn.IFERROR(VLOOKUP($B$6,'全学団体'!$E$2:$F$136,2,FALSE),VLOOKUP($B$6,'医学部団体'!$E$2:$F$35,2,FALSE))</f>
        <v>#N/A</v>
      </c>
      <c r="B164" s="16"/>
      <c r="C164" s="17"/>
      <c r="D164" s="5">
        <v>152</v>
      </c>
      <c r="E164" s="5">
        <f t="shared" si="4"/>
      </c>
      <c r="F164" s="5">
        <f t="shared" si="5"/>
      </c>
    </row>
    <row r="165" spans="1:6" ht="13.5">
      <c r="A165" s="5" t="e">
        <f>_xlfn.IFERROR(VLOOKUP($B$6,'全学団体'!$E$2:$F$136,2,FALSE),VLOOKUP($B$6,'医学部団体'!$E$2:$F$35,2,FALSE))</f>
        <v>#N/A</v>
      </c>
      <c r="B165" s="16"/>
      <c r="C165" s="17"/>
      <c r="D165" s="5">
        <v>153</v>
      </c>
      <c r="E165" s="5">
        <f t="shared" si="4"/>
      </c>
      <c r="F165" s="5">
        <f t="shared" si="5"/>
      </c>
    </row>
    <row r="166" spans="1:6" ht="13.5">
      <c r="A166" s="5" t="e">
        <f>_xlfn.IFERROR(VLOOKUP($B$6,'全学団体'!$E$2:$F$136,2,FALSE),VLOOKUP($B$6,'医学部団体'!$E$2:$F$35,2,FALSE))</f>
        <v>#N/A</v>
      </c>
      <c r="B166" s="16"/>
      <c r="C166" s="17"/>
      <c r="D166" s="5">
        <v>154</v>
      </c>
      <c r="E166" s="5">
        <f t="shared" si="4"/>
      </c>
      <c r="F166" s="5">
        <f t="shared" si="5"/>
      </c>
    </row>
    <row r="167" spans="1:6" ht="13.5">
      <c r="A167" s="5" t="e">
        <f>_xlfn.IFERROR(VLOOKUP($B$6,'全学団体'!$E$2:$F$136,2,FALSE),VLOOKUP($B$6,'医学部団体'!$E$2:$F$35,2,FALSE))</f>
        <v>#N/A</v>
      </c>
      <c r="B167" s="16"/>
      <c r="C167" s="17"/>
      <c r="D167" s="5">
        <v>155</v>
      </c>
      <c r="E167" s="5">
        <f t="shared" si="4"/>
      </c>
      <c r="F167" s="5">
        <f t="shared" si="5"/>
      </c>
    </row>
    <row r="168" spans="1:6" ht="13.5">
      <c r="A168" s="5" t="e">
        <f>_xlfn.IFERROR(VLOOKUP($B$6,'全学団体'!$E$2:$F$136,2,FALSE),VLOOKUP($B$6,'医学部団体'!$E$2:$F$35,2,FALSE))</f>
        <v>#N/A</v>
      </c>
      <c r="B168" s="16"/>
      <c r="C168" s="17"/>
      <c r="D168" s="5">
        <v>156</v>
      </c>
      <c r="E168" s="5">
        <f t="shared" si="4"/>
      </c>
      <c r="F168" s="5">
        <f t="shared" si="5"/>
      </c>
    </row>
    <row r="169" spans="1:6" ht="13.5">
      <c r="A169" s="5" t="e">
        <f>_xlfn.IFERROR(VLOOKUP($B$6,'全学団体'!$E$2:$F$136,2,FALSE),VLOOKUP($B$6,'医学部団体'!$E$2:$F$35,2,FALSE))</f>
        <v>#N/A</v>
      </c>
      <c r="B169" s="16"/>
      <c r="C169" s="17"/>
      <c r="D169" s="5">
        <v>157</v>
      </c>
      <c r="E169" s="5">
        <f t="shared" si="4"/>
      </c>
      <c r="F169" s="5">
        <f t="shared" si="5"/>
      </c>
    </row>
    <row r="170" spans="1:6" ht="13.5">
      <c r="A170" s="5" t="e">
        <f>_xlfn.IFERROR(VLOOKUP($B$6,'全学団体'!$E$2:$F$136,2,FALSE),VLOOKUP($B$6,'医学部団体'!$E$2:$F$35,2,FALSE))</f>
        <v>#N/A</v>
      </c>
      <c r="B170" s="16"/>
      <c r="C170" s="17"/>
      <c r="D170" s="5">
        <v>158</v>
      </c>
      <c r="E170" s="5">
        <f t="shared" si="4"/>
      </c>
      <c r="F170" s="5">
        <f t="shared" si="5"/>
      </c>
    </row>
    <row r="171" spans="1:6" ht="13.5">
      <c r="A171" s="5" t="e">
        <f>_xlfn.IFERROR(VLOOKUP($B$6,'全学団体'!$E$2:$F$136,2,FALSE),VLOOKUP($B$6,'医学部団体'!$E$2:$F$35,2,FALSE))</f>
        <v>#N/A</v>
      </c>
      <c r="B171" s="16"/>
      <c r="C171" s="17"/>
      <c r="D171" s="5">
        <v>159</v>
      </c>
      <c r="E171" s="5">
        <f t="shared" si="4"/>
      </c>
      <c r="F171" s="5">
        <f t="shared" si="5"/>
      </c>
    </row>
    <row r="172" spans="1:6" ht="13.5">
      <c r="A172" s="5" t="e">
        <f>_xlfn.IFERROR(VLOOKUP($B$6,'全学団体'!$E$2:$F$136,2,FALSE),VLOOKUP($B$6,'医学部団体'!$E$2:$F$35,2,FALSE))</f>
        <v>#N/A</v>
      </c>
      <c r="B172" s="16"/>
      <c r="C172" s="17"/>
      <c r="D172" s="5">
        <v>160</v>
      </c>
      <c r="E172" s="5">
        <f t="shared" si="4"/>
      </c>
      <c r="F172" s="5">
        <f t="shared" si="5"/>
      </c>
    </row>
    <row r="173" spans="1:6" ht="13.5">
      <c r="A173" s="5" t="e">
        <f>_xlfn.IFERROR(VLOOKUP($B$6,'全学団体'!$E$2:$F$136,2,FALSE),VLOOKUP($B$6,'医学部団体'!$E$2:$F$35,2,FALSE))</f>
        <v>#N/A</v>
      </c>
      <c r="B173" s="16"/>
      <c r="C173" s="17"/>
      <c r="D173" s="5">
        <v>161</v>
      </c>
      <c r="E173" s="5">
        <f t="shared" si="4"/>
      </c>
      <c r="F173" s="5">
        <f t="shared" si="5"/>
      </c>
    </row>
    <row r="174" spans="1:6" ht="13.5">
      <c r="A174" s="5" t="e">
        <f>_xlfn.IFERROR(VLOOKUP($B$6,'全学団体'!$E$2:$F$136,2,FALSE),VLOOKUP($B$6,'医学部団体'!$E$2:$F$35,2,FALSE))</f>
        <v>#N/A</v>
      </c>
      <c r="B174" s="16"/>
      <c r="C174" s="17"/>
      <c r="D174" s="5">
        <v>162</v>
      </c>
      <c r="E174" s="5">
        <f t="shared" si="4"/>
      </c>
      <c r="F174" s="5">
        <f t="shared" si="5"/>
      </c>
    </row>
    <row r="175" spans="1:6" ht="13.5">
      <c r="A175" s="5" t="e">
        <f>_xlfn.IFERROR(VLOOKUP($B$6,'全学団体'!$E$2:$F$136,2,FALSE),VLOOKUP($B$6,'医学部団体'!$E$2:$F$35,2,FALSE))</f>
        <v>#N/A</v>
      </c>
      <c r="B175" s="16"/>
      <c r="C175" s="17"/>
      <c r="D175" s="5">
        <v>163</v>
      </c>
      <c r="E175" s="5">
        <f t="shared" si="4"/>
      </c>
      <c r="F175" s="5">
        <f t="shared" si="5"/>
      </c>
    </row>
    <row r="176" spans="1:6" ht="13.5">
      <c r="A176" s="5" t="e">
        <f>_xlfn.IFERROR(VLOOKUP($B$6,'全学団体'!$E$2:$F$136,2,FALSE),VLOOKUP($B$6,'医学部団体'!$E$2:$F$35,2,FALSE))</f>
        <v>#N/A</v>
      </c>
      <c r="B176" s="16"/>
      <c r="C176" s="17"/>
      <c r="D176" s="5">
        <v>164</v>
      </c>
      <c r="E176" s="5">
        <f t="shared" si="4"/>
      </c>
      <c r="F176" s="5">
        <f t="shared" si="5"/>
      </c>
    </row>
    <row r="177" spans="1:6" ht="13.5">
      <c r="A177" s="5" t="e">
        <f>_xlfn.IFERROR(VLOOKUP($B$6,'全学団体'!$E$2:$F$136,2,FALSE),VLOOKUP($B$6,'医学部団体'!$E$2:$F$35,2,FALSE))</f>
        <v>#N/A</v>
      </c>
      <c r="B177" s="16"/>
      <c r="C177" s="17"/>
      <c r="D177" s="5">
        <v>165</v>
      </c>
      <c r="E177" s="5">
        <f t="shared" si="4"/>
      </c>
      <c r="F177" s="5">
        <f t="shared" si="5"/>
      </c>
    </row>
    <row r="178" spans="1:6" ht="13.5">
      <c r="A178" s="5" t="e">
        <f>_xlfn.IFERROR(VLOOKUP($B$6,'全学団体'!$E$2:$F$136,2,FALSE),VLOOKUP($B$6,'医学部団体'!$E$2:$F$35,2,FALSE))</f>
        <v>#N/A</v>
      </c>
      <c r="B178" s="16"/>
      <c r="C178" s="17"/>
      <c r="D178" s="5">
        <v>166</v>
      </c>
      <c r="E178" s="5">
        <f t="shared" si="4"/>
      </c>
      <c r="F178" s="5">
        <f t="shared" si="5"/>
      </c>
    </row>
    <row r="179" spans="1:6" ht="13.5">
      <c r="A179" s="5" t="e">
        <f>_xlfn.IFERROR(VLOOKUP($B$6,'全学団体'!$E$2:$F$136,2,FALSE),VLOOKUP($B$6,'医学部団体'!$E$2:$F$35,2,FALSE))</f>
        <v>#N/A</v>
      </c>
      <c r="B179" s="16"/>
      <c r="C179" s="17"/>
      <c r="D179" s="5">
        <v>167</v>
      </c>
      <c r="E179" s="5">
        <f t="shared" si="4"/>
      </c>
      <c r="F179" s="5">
        <f t="shared" si="5"/>
      </c>
    </row>
    <row r="180" spans="1:6" ht="13.5">
      <c r="A180" s="5" t="e">
        <f>_xlfn.IFERROR(VLOOKUP($B$6,'全学団体'!$E$2:$F$136,2,FALSE),VLOOKUP($B$6,'医学部団体'!$E$2:$F$35,2,FALSE))</f>
        <v>#N/A</v>
      </c>
      <c r="B180" s="16"/>
      <c r="C180" s="17"/>
      <c r="D180" s="5">
        <v>168</v>
      </c>
      <c r="E180" s="5">
        <f t="shared" si="4"/>
      </c>
      <c r="F180" s="5">
        <f t="shared" si="5"/>
      </c>
    </row>
    <row r="181" spans="1:6" ht="13.5">
      <c r="A181" s="5" t="e">
        <f>_xlfn.IFERROR(VLOOKUP($B$6,'全学団体'!$E$2:$F$136,2,FALSE),VLOOKUP($B$6,'医学部団体'!$E$2:$F$35,2,FALSE))</f>
        <v>#N/A</v>
      </c>
      <c r="B181" s="16"/>
      <c r="C181" s="17"/>
      <c r="D181" s="5">
        <v>169</v>
      </c>
      <c r="E181" s="5">
        <f t="shared" si="4"/>
      </c>
      <c r="F181" s="5">
        <f t="shared" si="5"/>
      </c>
    </row>
    <row r="182" spans="1:6" ht="13.5">
      <c r="A182" s="5" t="e">
        <f>_xlfn.IFERROR(VLOOKUP($B$6,'全学団体'!$E$2:$F$136,2,FALSE),VLOOKUP($B$6,'医学部団体'!$E$2:$F$35,2,FALSE))</f>
        <v>#N/A</v>
      </c>
      <c r="B182" s="16"/>
      <c r="C182" s="17"/>
      <c r="D182" s="5">
        <v>170</v>
      </c>
      <c r="E182" s="5">
        <f t="shared" si="4"/>
      </c>
      <c r="F182" s="5">
        <f t="shared" si="5"/>
      </c>
    </row>
    <row r="183" spans="1:6" ht="13.5">
      <c r="A183" s="5" t="e">
        <f>_xlfn.IFERROR(VLOOKUP($B$6,'全学団体'!$E$2:$F$136,2,FALSE),VLOOKUP($B$6,'医学部団体'!$E$2:$F$35,2,FALSE))</f>
        <v>#N/A</v>
      </c>
      <c r="B183" s="16"/>
      <c r="C183" s="17"/>
      <c r="D183" s="5">
        <v>171</v>
      </c>
      <c r="E183" s="5">
        <f t="shared" si="4"/>
      </c>
      <c r="F183" s="5">
        <f t="shared" si="5"/>
      </c>
    </row>
    <row r="184" spans="1:6" ht="13.5">
      <c r="A184" s="5" t="e">
        <f>_xlfn.IFERROR(VLOOKUP($B$6,'全学団体'!$E$2:$F$136,2,FALSE),VLOOKUP($B$6,'医学部団体'!$E$2:$F$35,2,FALSE))</f>
        <v>#N/A</v>
      </c>
      <c r="B184" s="16"/>
      <c r="C184" s="17"/>
      <c r="D184" s="5">
        <v>172</v>
      </c>
      <c r="E184" s="5">
        <f t="shared" si="4"/>
      </c>
      <c r="F184" s="5">
        <f t="shared" si="5"/>
      </c>
    </row>
    <row r="185" spans="1:6" ht="13.5">
      <c r="A185" s="5" t="e">
        <f>_xlfn.IFERROR(VLOOKUP($B$6,'全学団体'!$E$2:$F$136,2,FALSE),VLOOKUP($B$6,'医学部団体'!$E$2:$F$35,2,FALSE))</f>
        <v>#N/A</v>
      </c>
      <c r="B185" s="16"/>
      <c r="C185" s="17"/>
      <c r="D185" s="5">
        <v>173</v>
      </c>
      <c r="E185" s="5">
        <f t="shared" si="4"/>
      </c>
      <c r="F185" s="5">
        <f t="shared" si="5"/>
      </c>
    </row>
    <row r="186" spans="1:6" ht="13.5">
      <c r="A186" s="5" t="e">
        <f>_xlfn.IFERROR(VLOOKUP($B$6,'全学団体'!$E$2:$F$136,2,FALSE),VLOOKUP($B$6,'医学部団体'!$E$2:$F$35,2,FALSE))</f>
        <v>#N/A</v>
      </c>
      <c r="B186" s="16"/>
      <c r="C186" s="17"/>
      <c r="D186" s="5">
        <v>174</v>
      </c>
      <c r="E186" s="5">
        <f t="shared" si="4"/>
      </c>
      <c r="F186" s="5">
        <f t="shared" si="5"/>
      </c>
    </row>
    <row r="187" spans="1:6" ht="13.5">
      <c r="A187" s="5" t="e">
        <f>_xlfn.IFERROR(VLOOKUP($B$6,'全学団体'!$E$2:$F$136,2,FALSE),VLOOKUP($B$6,'医学部団体'!$E$2:$F$35,2,FALSE))</f>
        <v>#N/A</v>
      </c>
      <c r="B187" s="16"/>
      <c r="C187" s="17"/>
      <c r="D187" s="5">
        <v>175</v>
      </c>
      <c r="E187" s="5">
        <f t="shared" si="4"/>
      </c>
      <c r="F187" s="5">
        <f t="shared" si="5"/>
      </c>
    </row>
    <row r="188" spans="1:6" ht="13.5">
      <c r="A188" s="5" t="e">
        <f>_xlfn.IFERROR(VLOOKUP($B$6,'全学団体'!$E$2:$F$136,2,FALSE),VLOOKUP($B$6,'医学部団体'!$E$2:$F$35,2,FALSE))</f>
        <v>#N/A</v>
      </c>
      <c r="B188" s="16"/>
      <c r="C188" s="17"/>
      <c r="D188" s="5">
        <v>176</v>
      </c>
      <c r="E188" s="5">
        <f t="shared" si="4"/>
      </c>
      <c r="F188" s="5">
        <f t="shared" si="5"/>
      </c>
    </row>
    <row r="189" spans="1:6" ht="13.5">
      <c r="A189" s="5" t="e">
        <f>_xlfn.IFERROR(VLOOKUP($B$6,'全学団体'!$E$2:$F$136,2,FALSE),VLOOKUP($B$6,'医学部団体'!$E$2:$F$35,2,FALSE))</f>
        <v>#N/A</v>
      </c>
      <c r="B189" s="16"/>
      <c r="C189" s="17"/>
      <c r="D189" s="5">
        <v>177</v>
      </c>
      <c r="E189" s="5">
        <f t="shared" si="4"/>
      </c>
      <c r="F189" s="5">
        <f t="shared" si="5"/>
      </c>
    </row>
    <row r="190" spans="1:6" ht="13.5">
      <c r="A190" s="5" t="e">
        <f>_xlfn.IFERROR(VLOOKUP($B$6,'全学団体'!$E$2:$F$136,2,FALSE),VLOOKUP($B$6,'医学部団体'!$E$2:$F$35,2,FALSE))</f>
        <v>#N/A</v>
      </c>
      <c r="B190" s="16"/>
      <c r="C190" s="17"/>
      <c r="D190" s="5">
        <v>178</v>
      </c>
      <c r="E190" s="5">
        <f t="shared" si="4"/>
      </c>
      <c r="F190" s="5">
        <f t="shared" si="5"/>
      </c>
    </row>
    <row r="191" spans="1:6" ht="13.5">
      <c r="A191" s="5" t="e">
        <f>_xlfn.IFERROR(VLOOKUP($B$6,'全学団体'!$E$2:$F$136,2,FALSE),VLOOKUP($B$6,'医学部団体'!$E$2:$F$35,2,FALSE))</f>
        <v>#N/A</v>
      </c>
      <c r="B191" s="16"/>
      <c r="C191" s="17"/>
      <c r="D191" s="5">
        <v>179</v>
      </c>
      <c r="E191" s="5">
        <f t="shared" si="4"/>
      </c>
      <c r="F191" s="5">
        <f t="shared" si="5"/>
      </c>
    </row>
    <row r="192" spans="1:6" ht="13.5">
      <c r="A192" s="5" t="e">
        <f>_xlfn.IFERROR(VLOOKUP($B$6,'全学団体'!$E$2:$F$136,2,FALSE),VLOOKUP($B$6,'医学部団体'!$E$2:$F$35,2,FALSE))</f>
        <v>#N/A</v>
      </c>
      <c r="B192" s="16"/>
      <c r="C192" s="17"/>
      <c r="D192" s="5">
        <v>180</v>
      </c>
      <c r="E192" s="5">
        <f t="shared" si="4"/>
      </c>
      <c r="F192" s="5">
        <f t="shared" si="5"/>
      </c>
    </row>
    <row r="193" spans="1:6" ht="13.5">
      <c r="A193" s="5" t="e">
        <f>_xlfn.IFERROR(VLOOKUP($B$6,'全学団体'!$E$2:$F$136,2,FALSE),VLOOKUP($B$6,'医学部団体'!$E$2:$F$35,2,FALSE))</f>
        <v>#N/A</v>
      </c>
      <c r="B193" s="16"/>
      <c r="C193" s="17"/>
      <c r="D193" s="5">
        <v>181</v>
      </c>
      <c r="E193" s="5">
        <f t="shared" si="4"/>
      </c>
      <c r="F193" s="5">
        <f t="shared" si="5"/>
      </c>
    </row>
    <row r="194" spans="1:6" ht="13.5">
      <c r="A194" s="5" t="e">
        <f>_xlfn.IFERROR(VLOOKUP($B$6,'全学団体'!$E$2:$F$136,2,FALSE),VLOOKUP($B$6,'医学部団体'!$E$2:$F$35,2,FALSE))</f>
        <v>#N/A</v>
      </c>
      <c r="B194" s="16"/>
      <c r="C194" s="17"/>
      <c r="D194" s="5">
        <v>182</v>
      </c>
      <c r="E194" s="5">
        <f t="shared" si="4"/>
      </c>
      <c r="F194" s="5">
        <f t="shared" si="5"/>
      </c>
    </row>
    <row r="195" spans="1:6" ht="13.5">
      <c r="A195" s="5" t="e">
        <f>_xlfn.IFERROR(VLOOKUP($B$6,'全学団体'!$E$2:$F$136,2,FALSE),VLOOKUP($B$6,'医学部団体'!$E$2:$F$35,2,FALSE))</f>
        <v>#N/A</v>
      </c>
      <c r="B195" s="16"/>
      <c r="C195" s="17"/>
      <c r="D195" s="5">
        <v>183</v>
      </c>
      <c r="E195" s="5">
        <f t="shared" si="4"/>
      </c>
      <c r="F195" s="5">
        <f t="shared" si="5"/>
      </c>
    </row>
    <row r="196" spans="1:6" ht="13.5">
      <c r="A196" s="5" t="e">
        <f>_xlfn.IFERROR(VLOOKUP($B$6,'全学団体'!$E$2:$F$136,2,FALSE),VLOOKUP($B$6,'医学部団体'!$E$2:$F$35,2,FALSE))</f>
        <v>#N/A</v>
      </c>
      <c r="B196" s="16"/>
      <c r="C196" s="17"/>
      <c r="D196" s="5">
        <v>184</v>
      </c>
      <c r="E196" s="5">
        <f t="shared" si="4"/>
      </c>
      <c r="F196" s="5">
        <f t="shared" si="5"/>
      </c>
    </row>
    <row r="197" spans="1:6" ht="13.5">
      <c r="A197" s="5" t="e">
        <f>_xlfn.IFERROR(VLOOKUP($B$6,'全学団体'!$E$2:$F$136,2,FALSE),VLOOKUP($B$6,'医学部団体'!$E$2:$F$35,2,FALSE))</f>
        <v>#N/A</v>
      </c>
      <c r="B197" s="16"/>
      <c r="C197" s="17"/>
      <c r="D197" s="5">
        <v>185</v>
      </c>
      <c r="E197" s="5">
        <f t="shared" si="4"/>
      </c>
      <c r="F197" s="5">
        <f t="shared" si="5"/>
      </c>
    </row>
    <row r="198" spans="1:6" ht="13.5">
      <c r="A198" s="5" t="e">
        <f>_xlfn.IFERROR(VLOOKUP($B$6,'全学団体'!$E$2:$F$136,2,FALSE),VLOOKUP($B$6,'医学部団体'!$E$2:$F$35,2,FALSE))</f>
        <v>#N/A</v>
      </c>
      <c r="B198" s="16"/>
      <c r="C198" s="17"/>
      <c r="D198" s="5">
        <v>186</v>
      </c>
      <c r="E198" s="5">
        <f t="shared" si="4"/>
      </c>
      <c r="F198" s="5">
        <f t="shared" si="5"/>
      </c>
    </row>
    <row r="199" spans="1:6" ht="13.5">
      <c r="A199" s="5" t="e">
        <f>_xlfn.IFERROR(VLOOKUP($B$6,'全学団体'!$E$2:$F$136,2,FALSE),VLOOKUP($B$6,'医学部団体'!$E$2:$F$35,2,FALSE))</f>
        <v>#N/A</v>
      </c>
      <c r="B199" s="16"/>
      <c r="C199" s="17"/>
      <c r="D199" s="5">
        <v>187</v>
      </c>
      <c r="E199" s="5">
        <f t="shared" si="4"/>
      </c>
      <c r="F199" s="5">
        <f t="shared" si="5"/>
      </c>
    </row>
    <row r="200" spans="1:6" ht="13.5">
      <c r="A200" s="5" t="e">
        <f>_xlfn.IFERROR(VLOOKUP($B$6,'全学団体'!$E$2:$F$136,2,FALSE),VLOOKUP($B$6,'医学部団体'!$E$2:$F$35,2,FALSE))</f>
        <v>#N/A</v>
      </c>
      <c r="B200" s="16"/>
      <c r="C200" s="17"/>
      <c r="D200" s="5">
        <v>188</v>
      </c>
      <c r="E200" s="5">
        <f t="shared" si="4"/>
      </c>
      <c r="F200" s="5">
        <f t="shared" si="5"/>
      </c>
    </row>
    <row r="201" spans="1:6" ht="13.5">
      <c r="A201" s="5" t="e">
        <f>_xlfn.IFERROR(VLOOKUP($B$6,'全学団体'!$E$2:$F$136,2,FALSE),VLOOKUP($B$6,'医学部団体'!$E$2:$F$35,2,FALSE))</f>
        <v>#N/A</v>
      </c>
      <c r="B201" s="16"/>
      <c r="C201" s="17"/>
      <c r="D201" s="5">
        <v>189</v>
      </c>
      <c r="E201" s="5">
        <f t="shared" si="4"/>
      </c>
      <c r="F201" s="5">
        <f t="shared" si="5"/>
      </c>
    </row>
    <row r="202" spans="1:6" ht="13.5">
      <c r="A202" s="5" t="e">
        <f>_xlfn.IFERROR(VLOOKUP($B$6,'全学団体'!$E$2:$F$136,2,FALSE),VLOOKUP($B$6,'医学部団体'!$E$2:$F$35,2,FALSE))</f>
        <v>#N/A</v>
      </c>
      <c r="B202" s="16"/>
      <c r="C202" s="17"/>
      <c r="D202" s="5">
        <v>190</v>
      </c>
      <c r="E202" s="5">
        <f t="shared" si="4"/>
      </c>
      <c r="F202" s="5">
        <f t="shared" si="5"/>
      </c>
    </row>
    <row r="203" spans="1:6" ht="13.5">
      <c r="A203" s="5" t="e">
        <f>_xlfn.IFERROR(VLOOKUP($B$6,'全学団体'!$E$2:$F$136,2,FALSE),VLOOKUP($B$6,'医学部団体'!$E$2:$F$35,2,FALSE))</f>
        <v>#N/A</v>
      </c>
      <c r="B203" s="16"/>
      <c r="C203" s="17"/>
      <c r="D203" s="5">
        <v>191</v>
      </c>
      <c r="E203" s="5">
        <f t="shared" si="4"/>
      </c>
      <c r="F203" s="5">
        <f t="shared" si="5"/>
      </c>
    </row>
    <row r="204" spans="1:6" ht="13.5">
      <c r="A204" s="5" t="e">
        <f>_xlfn.IFERROR(VLOOKUP($B$6,'全学団体'!$E$2:$F$136,2,FALSE),VLOOKUP($B$6,'医学部団体'!$E$2:$F$35,2,FALSE))</f>
        <v>#N/A</v>
      </c>
      <c r="B204" s="16"/>
      <c r="C204" s="17"/>
      <c r="D204" s="5">
        <v>192</v>
      </c>
      <c r="E204" s="5">
        <f t="shared" si="4"/>
      </c>
      <c r="F204" s="5">
        <f t="shared" si="5"/>
      </c>
    </row>
    <row r="205" spans="1:6" ht="13.5">
      <c r="A205" s="5" t="e">
        <f>_xlfn.IFERROR(VLOOKUP($B$6,'全学団体'!$E$2:$F$136,2,FALSE),VLOOKUP($B$6,'医学部団体'!$E$2:$F$35,2,FALSE))</f>
        <v>#N/A</v>
      </c>
      <c r="B205" s="16"/>
      <c r="C205" s="17"/>
      <c r="D205" s="5">
        <v>193</v>
      </c>
      <c r="E205" s="5">
        <f t="shared" si="4"/>
      </c>
      <c r="F205" s="5">
        <f t="shared" si="5"/>
      </c>
    </row>
    <row r="206" spans="1:6" ht="13.5">
      <c r="A206" s="5" t="e">
        <f>_xlfn.IFERROR(VLOOKUP($B$6,'全学団体'!$E$2:$F$136,2,FALSE),VLOOKUP($B$6,'医学部団体'!$E$2:$F$35,2,FALSE))</f>
        <v>#N/A</v>
      </c>
      <c r="B206" s="16"/>
      <c r="C206" s="17"/>
      <c r="D206" s="5">
        <v>194</v>
      </c>
      <c r="E206" s="5">
        <f aca="true" t="shared" si="6" ref="E206:E262">ASC(B206)</f>
      </c>
      <c r="F206" s="5">
        <f aca="true" t="shared" si="7" ref="F206:F262">UPPER(E206)</f>
      </c>
    </row>
    <row r="207" spans="1:6" ht="13.5">
      <c r="A207" s="5" t="e">
        <f>_xlfn.IFERROR(VLOOKUP($B$6,'全学団体'!$E$2:$F$136,2,FALSE),VLOOKUP($B$6,'医学部団体'!$E$2:$F$35,2,FALSE))</f>
        <v>#N/A</v>
      </c>
      <c r="B207" s="16"/>
      <c r="C207" s="17"/>
      <c r="D207" s="5">
        <v>195</v>
      </c>
      <c r="E207" s="5">
        <f t="shared" si="6"/>
      </c>
      <c r="F207" s="5">
        <f t="shared" si="7"/>
      </c>
    </row>
    <row r="208" spans="1:6" ht="13.5">
      <c r="A208" s="5" t="e">
        <f>_xlfn.IFERROR(VLOOKUP($B$6,'全学団体'!$E$2:$F$136,2,FALSE),VLOOKUP($B$6,'医学部団体'!$E$2:$F$35,2,FALSE))</f>
        <v>#N/A</v>
      </c>
      <c r="B208" s="16"/>
      <c r="C208" s="17"/>
      <c r="D208" s="5">
        <v>196</v>
      </c>
      <c r="E208" s="5">
        <f t="shared" si="6"/>
      </c>
      <c r="F208" s="5">
        <f t="shared" si="7"/>
      </c>
    </row>
    <row r="209" spans="1:6" ht="13.5">
      <c r="A209" s="5" t="e">
        <f>_xlfn.IFERROR(VLOOKUP($B$6,'全学団体'!$E$2:$F$136,2,FALSE),VLOOKUP($B$6,'医学部団体'!$E$2:$F$35,2,FALSE))</f>
        <v>#N/A</v>
      </c>
      <c r="B209" s="16"/>
      <c r="C209" s="17"/>
      <c r="D209" s="5">
        <v>197</v>
      </c>
      <c r="E209" s="5">
        <f t="shared" si="6"/>
      </c>
      <c r="F209" s="5">
        <f t="shared" si="7"/>
      </c>
    </row>
    <row r="210" spans="1:6" ht="13.5">
      <c r="A210" s="5" t="e">
        <f>_xlfn.IFERROR(VLOOKUP($B$6,'全学団体'!$E$2:$F$136,2,FALSE),VLOOKUP($B$6,'医学部団体'!$E$2:$F$35,2,FALSE))</f>
        <v>#N/A</v>
      </c>
      <c r="B210" s="16"/>
      <c r="C210" s="17"/>
      <c r="D210" s="5">
        <v>198</v>
      </c>
      <c r="E210" s="5">
        <f t="shared" si="6"/>
      </c>
      <c r="F210" s="5">
        <f t="shared" si="7"/>
      </c>
    </row>
    <row r="211" spans="1:6" ht="13.5">
      <c r="A211" s="5" t="e">
        <f>_xlfn.IFERROR(VLOOKUP($B$6,'全学団体'!$E$2:$F$136,2,FALSE),VLOOKUP($B$6,'医学部団体'!$E$2:$F$35,2,FALSE))</f>
        <v>#N/A</v>
      </c>
      <c r="B211" s="16"/>
      <c r="C211" s="17"/>
      <c r="D211" s="5">
        <v>199</v>
      </c>
      <c r="E211" s="5">
        <f t="shared" si="6"/>
      </c>
      <c r="F211" s="5">
        <f t="shared" si="7"/>
      </c>
    </row>
    <row r="212" spans="1:6" ht="13.5">
      <c r="A212" s="5" t="e">
        <f>_xlfn.IFERROR(VLOOKUP($B$6,'全学団体'!$E$2:$F$136,2,FALSE),VLOOKUP($B$6,'医学部団体'!$E$2:$F$35,2,FALSE))</f>
        <v>#N/A</v>
      </c>
      <c r="B212" s="16"/>
      <c r="C212" s="17"/>
      <c r="D212" s="5">
        <v>200</v>
      </c>
      <c r="E212" s="5">
        <f t="shared" si="6"/>
      </c>
      <c r="F212" s="5">
        <f t="shared" si="7"/>
      </c>
    </row>
    <row r="213" spans="1:6" ht="13.5">
      <c r="A213" s="5" t="e">
        <f>_xlfn.IFERROR(VLOOKUP($B$6,'全学団体'!$E$2:$F$136,2,FALSE),VLOOKUP($B$6,'医学部団体'!$E$2:$F$35,2,FALSE))</f>
        <v>#N/A</v>
      </c>
      <c r="B213" s="16"/>
      <c r="C213" s="17"/>
      <c r="D213" s="5">
        <v>201</v>
      </c>
      <c r="E213" s="5">
        <f t="shared" si="6"/>
      </c>
      <c r="F213" s="5">
        <f t="shared" si="7"/>
      </c>
    </row>
    <row r="214" spans="1:6" ht="13.5">
      <c r="A214" s="5" t="e">
        <f>_xlfn.IFERROR(VLOOKUP($B$6,'全学団体'!$E$2:$F$136,2,FALSE),VLOOKUP($B$6,'医学部団体'!$E$2:$F$35,2,FALSE))</f>
        <v>#N/A</v>
      </c>
      <c r="B214" s="16"/>
      <c r="C214" s="17"/>
      <c r="D214" s="5">
        <v>202</v>
      </c>
      <c r="E214" s="5">
        <f t="shared" si="6"/>
      </c>
      <c r="F214" s="5">
        <f t="shared" si="7"/>
      </c>
    </row>
    <row r="215" spans="1:6" ht="13.5">
      <c r="A215" s="5" t="e">
        <f>_xlfn.IFERROR(VLOOKUP($B$6,'全学団体'!$E$2:$F$136,2,FALSE),VLOOKUP($B$6,'医学部団体'!$E$2:$F$35,2,FALSE))</f>
        <v>#N/A</v>
      </c>
      <c r="B215" s="16"/>
      <c r="C215" s="17"/>
      <c r="D215" s="5">
        <v>203</v>
      </c>
      <c r="E215" s="5">
        <f t="shared" si="6"/>
      </c>
      <c r="F215" s="5">
        <f t="shared" si="7"/>
      </c>
    </row>
    <row r="216" spans="1:6" ht="13.5">
      <c r="A216" s="5" t="e">
        <f>_xlfn.IFERROR(VLOOKUP($B$6,'全学団体'!$E$2:$F$136,2,FALSE),VLOOKUP($B$6,'医学部団体'!$E$2:$F$35,2,FALSE))</f>
        <v>#N/A</v>
      </c>
      <c r="B216" s="16"/>
      <c r="C216" s="17"/>
      <c r="D216" s="5">
        <v>204</v>
      </c>
      <c r="E216" s="5">
        <f t="shared" si="6"/>
      </c>
      <c r="F216" s="5">
        <f t="shared" si="7"/>
      </c>
    </row>
    <row r="217" spans="1:6" ht="13.5">
      <c r="A217" s="5" t="e">
        <f>_xlfn.IFERROR(VLOOKUP($B$6,'全学団体'!$E$2:$F$136,2,FALSE),VLOOKUP($B$6,'医学部団体'!$E$2:$F$35,2,FALSE))</f>
        <v>#N/A</v>
      </c>
      <c r="B217" s="16"/>
      <c r="C217" s="17"/>
      <c r="D217" s="5">
        <v>205</v>
      </c>
      <c r="E217" s="5">
        <f t="shared" si="6"/>
      </c>
      <c r="F217" s="5">
        <f t="shared" si="7"/>
      </c>
    </row>
    <row r="218" spans="1:6" ht="13.5">
      <c r="A218" s="5" t="e">
        <f>_xlfn.IFERROR(VLOOKUP($B$6,'全学団体'!$E$2:$F$136,2,FALSE),VLOOKUP($B$6,'医学部団体'!$E$2:$F$35,2,FALSE))</f>
        <v>#N/A</v>
      </c>
      <c r="B218" s="16"/>
      <c r="C218" s="17"/>
      <c r="D218" s="5">
        <v>206</v>
      </c>
      <c r="E218" s="5">
        <f t="shared" si="6"/>
      </c>
      <c r="F218" s="5">
        <f t="shared" si="7"/>
      </c>
    </row>
    <row r="219" spans="1:6" ht="13.5">
      <c r="A219" s="5" t="e">
        <f>_xlfn.IFERROR(VLOOKUP($B$6,'全学団体'!$E$2:$F$136,2,FALSE),VLOOKUP($B$6,'医学部団体'!$E$2:$F$35,2,FALSE))</f>
        <v>#N/A</v>
      </c>
      <c r="B219" s="16"/>
      <c r="C219" s="17"/>
      <c r="D219" s="5">
        <v>207</v>
      </c>
      <c r="E219" s="5">
        <f t="shared" si="6"/>
      </c>
      <c r="F219" s="5">
        <f t="shared" si="7"/>
      </c>
    </row>
    <row r="220" spans="1:6" ht="13.5">
      <c r="A220" s="5" t="e">
        <f>_xlfn.IFERROR(VLOOKUP($B$6,'全学団体'!$E$2:$F$136,2,FALSE),VLOOKUP($B$6,'医学部団体'!$E$2:$F$35,2,FALSE))</f>
        <v>#N/A</v>
      </c>
      <c r="B220" s="16"/>
      <c r="C220" s="17"/>
      <c r="D220" s="5">
        <v>208</v>
      </c>
      <c r="E220" s="5">
        <f t="shared" si="6"/>
      </c>
      <c r="F220" s="5">
        <f t="shared" si="7"/>
      </c>
    </row>
    <row r="221" spans="1:6" ht="13.5">
      <c r="A221" s="5" t="e">
        <f>_xlfn.IFERROR(VLOOKUP($B$6,'全学団体'!$E$2:$F$136,2,FALSE),VLOOKUP($B$6,'医学部団体'!$E$2:$F$35,2,FALSE))</f>
        <v>#N/A</v>
      </c>
      <c r="B221" s="16"/>
      <c r="C221" s="17"/>
      <c r="D221" s="5">
        <v>209</v>
      </c>
      <c r="E221" s="5">
        <f t="shared" si="6"/>
      </c>
      <c r="F221" s="5">
        <f t="shared" si="7"/>
      </c>
    </row>
    <row r="222" spans="1:6" ht="13.5">
      <c r="A222" s="5" t="e">
        <f>_xlfn.IFERROR(VLOOKUP($B$6,'全学団体'!$E$2:$F$136,2,FALSE),VLOOKUP($B$6,'医学部団体'!$E$2:$F$35,2,FALSE))</f>
        <v>#N/A</v>
      </c>
      <c r="B222" s="16"/>
      <c r="C222" s="17"/>
      <c r="D222" s="5">
        <v>210</v>
      </c>
      <c r="E222" s="5">
        <f t="shared" si="6"/>
      </c>
      <c r="F222" s="5">
        <f t="shared" si="7"/>
      </c>
    </row>
    <row r="223" spans="1:6" ht="13.5">
      <c r="A223" s="5" t="e">
        <f>_xlfn.IFERROR(VLOOKUP($B$6,'全学団体'!$E$2:$F$136,2,FALSE),VLOOKUP($B$6,'医学部団体'!$E$2:$F$35,2,FALSE))</f>
        <v>#N/A</v>
      </c>
      <c r="B223" s="16"/>
      <c r="C223" s="17"/>
      <c r="D223" s="5">
        <v>211</v>
      </c>
      <c r="E223" s="5">
        <f t="shared" si="6"/>
      </c>
      <c r="F223" s="5">
        <f t="shared" si="7"/>
      </c>
    </row>
    <row r="224" spans="1:6" ht="13.5">
      <c r="A224" s="5" t="e">
        <f>_xlfn.IFERROR(VLOOKUP($B$6,'全学団体'!$E$2:$F$136,2,FALSE),VLOOKUP($B$6,'医学部団体'!$E$2:$F$35,2,FALSE))</f>
        <v>#N/A</v>
      </c>
      <c r="B224" s="16"/>
      <c r="C224" s="17"/>
      <c r="D224" s="5">
        <v>212</v>
      </c>
      <c r="E224" s="5">
        <f t="shared" si="6"/>
      </c>
      <c r="F224" s="5">
        <f t="shared" si="7"/>
      </c>
    </row>
    <row r="225" spans="1:6" ht="13.5">
      <c r="A225" s="5" t="e">
        <f>_xlfn.IFERROR(VLOOKUP($B$6,'全学団体'!$E$2:$F$136,2,FALSE),VLOOKUP($B$6,'医学部団体'!$E$2:$F$35,2,FALSE))</f>
        <v>#N/A</v>
      </c>
      <c r="B225" s="16"/>
      <c r="C225" s="17"/>
      <c r="D225" s="5">
        <v>213</v>
      </c>
      <c r="E225" s="5">
        <f t="shared" si="6"/>
      </c>
      <c r="F225" s="5">
        <f t="shared" si="7"/>
      </c>
    </row>
    <row r="226" spans="1:6" ht="13.5">
      <c r="A226" s="5" t="e">
        <f>_xlfn.IFERROR(VLOOKUP($B$6,'全学団体'!$E$2:$F$136,2,FALSE),VLOOKUP($B$6,'医学部団体'!$E$2:$F$35,2,FALSE))</f>
        <v>#N/A</v>
      </c>
      <c r="B226" s="16"/>
      <c r="C226" s="17"/>
      <c r="D226" s="5">
        <v>214</v>
      </c>
      <c r="E226" s="5">
        <f t="shared" si="6"/>
      </c>
      <c r="F226" s="5">
        <f t="shared" si="7"/>
      </c>
    </row>
    <row r="227" spans="1:6" ht="13.5">
      <c r="A227" s="5" t="e">
        <f>_xlfn.IFERROR(VLOOKUP($B$6,'全学団体'!$E$2:$F$136,2,FALSE),VLOOKUP($B$6,'医学部団体'!$E$2:$F$35,2,FALSE))</f>
        <v>#N/A</v>
      </c>
      <c r="B227" s="16"/>
      <c r="C227" s="17"/>
      <c r="D227" s="5">
        <v>215</v>
      </c>
      <c r="E227" s="5">
        <f t="shared" si="6"/>
      </c>
      <c r="F227" s="5">
        <f t="shared" si="7"/>
      </c>
    </row>
    <row r="228" spans="1:6" ht="13.5">
      <c r="A228" s="5" t="e">
        <f>_xlfn.IFERROR(VLOOKUP($B$6,'全学団体'!$E$2:$F$136,2,FALSE),VLOOKUP($B$6,'医学部団体'!$E$2:$F$35,2,FALSE))</f>
        <v>#N/A</v>
      </c>
      <c r="B228" s="16"/>
      <c r="C228" s="17"/>
      <c r="D228" s="5">
        <v>216</v>
      </c>
      <c r="E228" s="5">
        <f t="shared" si="6"/>
      </c>
      <c r="F228" s="5">
        <f t="shared" si="7"/>
      </c>
    </row>
    <row r="229" spans="1:6" ht="13.5">
      <c r="A229" s="5" t="e">
        <f>_xlfn.IFERROR(VLOOKUP($B$6,'全学団体'!$E$2:$F$136,2,FALSE),VLOOKUP($B$6,'医学部団体'!$E$2:$F$35,2,FALSE))</f>
        <v>#N/A</v>
      </c>
      <c r="B229" s="16"/>
      <c r="C229" s="17"/>
      <c r="D229" s="5">
        <v>217</v>
      </c>
      <c r="E229" s="5">
        <f t="shared" si="6"/>
      </c>
      <c r="F229" s="5">
        <f t="shared" si="7"/>
      </c>
    </row>
    <row r="230" spans="1:6" ht="13.5">
      <c r="A230" s="5" t="e">
        <f>_xlfn.IFERROR(VLOOKUP($B$6,'全学団体'!$E$2:$F$136,2,FALSE),VLOOKUP($B$6,'医学部団体'!$E$2:$F$35,2,FALSE))</f>
        <v>#N/A</v>
      </c>
      <c r="B230" s="16"/>
      <c r="C230" s="17"/>
      <c r="D230" s="5">
        <v>218</v>
      </c>
      <c r="E230" s="5">
        <f t="shared" si="6"/>
      </c>
      <c r="F230" s="5">
        <f t="shared" si="7"/>
      </c>
    </row>
    <row r="231" spans="1:6" ht="13.5">
      <c r="A231" s="5" t="e">
        <f>_xlfn.IFERROR(VLOOKUP($B$6,'全学団体'!$E$2:$F$136,2,FALSE),VLOOKUP($B$6,'医学部団体'!$E$2:$F$35,2,FALSE))</f>
        <v>#N/A</v>
      </c>
      <c r="B231" s="16"/>
      <c r="C231" s="17"/>
      <c r="D231" s="5">
        <v>219</v>
      </c>
      <c r="E231" s="5">
        <f t="shared" si="6"/>
      </c>
      <c r="F231" s="5">
        <f t="shared" si="7"/>
      </c>
    </row>
    <row r="232" spans="1:6" ht="13.5">
      <c r="A232" s="5" t="e">
        <f>_xlfn.IFERROR(VLOOKUP($B$6,'全学団体'!$E$2:$F$136,2,FALSE),VLOOKUP($B$6,'医学部団体'!$E$2:$F$35,2,FALSE))</f>
        <v>#N/A</v>
      </c>
      <c r="B232" s="16"/>
      <c r="C232" s="17"/>
      <c r="D232" s="5">
        <v>220</v>
      </c>
      <c r="E232" s="5">
        <f t="shared" si="6"/>
      </c>
      <c r="F232" s="5">
        <f t="shared" si="7"/>
      </c>
    </row>
    <row r="233" spans="1:6" ht="13.5">
      <c r="A233" s="5" t="e">
        <f>_xlfn.IFERROR(VLOOKUP($B$6,'全学団体'!$E$2:$F$136,2,FALSE),VLOOKUP($B$6,'医学部団体'!$E$2:$F$35,2,FALSE))</f>
        <v>#N/A</v>
      </c>
      <c r="B233" s="16"/>
      <c r="C233" s="17"/>
      <c r="D233" s="5">
        <v>221</v>
      </c>
      <c r="E233" s="5">
        <f t="shared" si="6"/>
      </c>
      <c r="F233" s="5">
        <f t="shared" si="7"/>
      </c>
    </row>
    <row r="234" spans="1:6" ht="13.5">
      <c r="A234" s="5" t="e">
        <f>_xlfn.IFERROR(VLOOKUP($B$6,'全学団体'!$E$2:$F$136,2,FALSE),VLOOKUP($B$6,'医学部団体'!$E$2:$F$35,2,FALSE))</f>
        <v>#N/A</v>
      </c>
      <c r="B234" s="16"/>
      <c r="C234" s="17"/>
      <c r="D234" s="5">
        <v>222</v>
      </c>
      <c r="E234" s="5">
        <f t="shared" si="6"/>
      </c>
      <c r="F234" s="5">
        <f t="shared" si="7"/>
      </c>
    </row>
    <row r="235" spans="1:6" ht="13.5">
      <c r="A235" s="5" t="e">
        <f>_xlfn.IFERROR(VLOOKUP($B$6,'全学団体'!$E$2:$F$136,2,FALSE),VLOOKUP($B$6,'医学部団体'!$E$2:$F$35,2,FALSE))</f>
        <v>#N/A</v>
      </c>
      <c r="B235" s="16"/>
      <c r="C235" s="17"/>
      <c r="D235" s="5">
        <v>223</v>
      </c>
      <c r="E235" s="5">
        <f t="shared" si="6"/>
      </c>
      <c r="F235" s="5">
        <f t="shared" si="7"/>
      </c>
    </row>
    <row r="236" spans="1:6" ht="13.5">
      <c r="A236" s="5" t="e">
        <f>_xlfn.IFERROR(VLOOKUP($B$6,'全学団体'!$E$2:$F$136,2,FALSE),VLOOKUP($B$6,'医学部団体'!$E$2:$F$35,2,FALSE))</f>
        <v>#N/A</v>
      </c>
      <c r="B236" s="16"/>
      <c r="C236" s="17"/>
      <c r="D236" s="5">
        <v>224</v>
      </c>
      <c r="E236" s="5">
        <f t="shared" si="6"/>
      </c>
      <c r="F236" s="5">
        <f t="shared" si="7"/>
      </c>
    </row>
    <row r="237" spans="1:6" ht="13.5">
      <c r="A237" s="5" t="e">
        <f>_xlfn.IFERROR(VLOOKUP($B$6,'全学団体'!$E$2:$F$136,2,FALSE),VLOOKUP($B$6,'医学部団体'!$E$2:$F$35,2,FALSE))</f>
        <v>#N/A</v>
      </c>
      <c r="B237" s="16"/>
      <c r="C237" s="17"/>
      <c r="D237" s="5">
        <v>225</v>
      </c>
      <c r="E237" s="5">
        <f t="shared" si="6"/>
      </c>
      <c r="F237" s="5">
        <f t="shared" si="7"/>
      </c>
    </row>
    <row r="238" spans="1:6" ht="13.5">
      <c r="A238" s="5" t="e">
        <f>_xlfn.IFERROR(VLOOKUP($B$6,'全学団体'!$E$2:$F$136,2,FALSE),VLOOKUP($B$6,'医学部団体'!$E$2:$F$35,2,FALSE))</f>
        <v>#N/A</v>
      </c>
      <c r="B238" s="16"/>
      <c r="C238" s="17"/>
      <c r="D238" s="5">
        <v>226</v>
      </c>
      <c r="E238" s="5">
        <f t="shared" si="6"/>
      </c>
      <c r="F238" s="5">
        <f t="shared" si="7"/>
      </c>
    </row>
    <row r="239" spans="1:6" ht="13.5">
      <c r="A239" s="5" t="e">
        <f>_xlfn.IFERROR(VLOOKUP($B$6,'全学団体'!$E$2:$F$136,2,FALSE),VLOOKUP($B$6,'医学部団体'!$E$2:$F$35,2,FALSE))</f>
        <v>#N/A</v>
      </c>
      <c r="B239" s="16"/>
      <c r="C239" s="17"/>
      <c r="D239" s="5">
        <v>227</v>
      </c>
      <c r="E239" s="5">
        <f t="shared" si="6"/>
      </c>
      <c r="F239" s="5">
        <f t="shared" si="7"/>
      </c>
    </row>
    <row r="240" spans="1:6" ht="13.5">
      <c r="A240" s="5" t="e">
        <f>_xlfn.IFERROR(VLOOKUP($B$6,'全学団体'!$E$2:$F$136,2,FALSE),VLOOKUP($B$6,'医学部団体'!$E$2:$F$35,2,FALSE))</f>
        <v>#N/A</v>
      </c>
      <c r="B240" s="16"/>
      <c r="C240" s="17"/>
      <c r="D240" s="5">
        <v>228</v>
      </c>
      <c r="E240" s="5">
        <f t="shared" si="6"/>
      </c>
      <c r="F240" s="5">
        <f t="shared" si="7"/>
      </c>
    </row>
    <row r="241" spans="1:6" ht="13.5">
      <c r="A241" s="5" t="e">
        <f>_xlfn.IFERROR(VLOOKUP($B$6,'全学団体'!$E$2:$F$136,2,FALSE),VLOOKUP($B$6,'医学部団体'!$E$2:$F$35,2,FALSE))</f>
        <v>#N/A</v>
      </c>
      <c r="B241" s="16"/>
      <c r="C241" s="17"/>
      <c r="D241" s="5">
        <v>229</v>
      </c>
      <c r="E241" s="5">
        <f t="shared" si="6"/>
      </c>
      <c r="F241" s="5">
        <f t="shared" si="7"/>
      </c>
    </row>
    <row r="242" spans="1:6" ht="13.5">
      <c r="A242" s="5" t="e">
        <f>_xlfn.IFERROR(VLOOKUP($B$6,'全学団体'!$E$2:$F$136,2,FALSE),VLOOKUP($B$6,'医学部団体'!$E$2:$F$35,2,FALSE))</f>
        <v>#N/A</v>
      </c>
      <c r="B242" s="16"/>
      <c r="C242" s="17"/>
      <c r="D242" s="5">
        <v>230</v>
      </c>
      <c r="E242" s="5">
        <f t="shared" si="6"/>
      </c>
      <c r="F242" s="5">
        <f t="shared" si="7"/>
      </c>
    </row>
    <row r="243" spans="1:6" ht="13.5">
      <c r="A243" s="5" t="e">
        <f>_xlfn.IFERROR(VLOOKUP($B$6,'全学団体'!$E$2:$F$136,2,FALSE),VLOOKUP($B$6,'医学部団体'!$E$2:$F$35,2,FALSE))</f>
        <v>#N/A</v>
      </c>
      <c r="B243" s="16"/>
      <c r="C243" s="17"/>
      <c r="D243" s="5">
        <v>231</v>
      </c>
      <c r="E243" s="5">
        <f t="shared" si="6"/>
      </c>
      <c r="F243" s="5">
        <f t="shared" si="7"/>
      </c>
    </row>
    <row r="244" spans="1:6" ht="13.5">
      <c r="A244" s="5" t="e">
        <f>_xlfn.IFERROR(VLOOKUP($B$6,'全学団体'!$E$2:$F$136,2,FALSE),VLOOKUP($B$6,'医学部団体'!$E$2:$F$35,2,FALSE))</f>
        <v>#N/A</v>
      </c>
      <c r="B244" s="16"/>
      <c r="C244" s="17"/>
      <c r="D244" s="5">
        <v>232</v>
      </c>
      <c r="E244" s="5">
        <f t="shared" si="6"/>
      </c>
      <c r="F244" s="5">
        <f t="shared" si="7"/>
      </c>
    </row>
    <row r="245" spans="1:6" ht="13.5">
      <c r="A245" s="5" t="e">
        <f>_xlfn.IFERROR(VLOOKUP($B$6,'全学団体'!$E$2:$F$136,2,FALSE),VLOOKUP($B$6,'医学部団体'!$E$2:$F$35,2,FALSE))</f>
        <v>#N/A</v>
      </c>
      <c r="B245" s="16"/>
      <c r="C245" s="17"/>
      <c r="D245" s="5">
        <v>233</v>
      </c>
      <c r="E245" s="5">
        <f t="shared" si="6"/>
      </c>
      <c r="F245" s="5">
        <f t="shared" si="7"/>
      </c>
    </row>
    <row r="246" spans="1:6" ht="13.5">
      <c r="A246" s="5" t="e">
        <f>_xlfn.IFERROR(VLOOKUP($B$6,'全学団体'!$E$2:$F$136,2,FALSE),VLOOKUP($B$6,'医学部団体'!$E$2:$F$35,2,FALSE))</f>
        <v>#N/A</v>
      </c>
      <c r="B246" s="16"/>
      <c r="C246" s="17"/>
      <c r="D246" s="5">
        <v>234</v>
      </c>
      <c r="E246" s="5">
        <f t="shared" si="6"/>
      </c>
      <c r="F246" s="5">
        <f t="shared" si="7"/>
      </c>
    </row>
    <row r="247" spans="1:6" ht="13.5">
      <c r="A247" s="5" t="e">
        <f>_xlfn.IFERROR(VLOOKUP($B$6,'全学団体'!$E$2:$F$136,2,FALSE),VLOOKUP($B$6,'医学部団体'!$E$2:$F$35,2,FALSE))</f>
        <v>#N/A</v>
      </c>
      <c r="B247" s="16"/>
      <c r="C247" s="17"/>
      <c r="D247" s="5">
        <v>235</v>
      </c>
      <c r="E247" s="5">
        <f t="shared" si="6"/>
      </c>
      <c r="F247" s="5">
        <f t="shared" si="7"/>
      </c>
    </row>
    <row r="248" spans="1:6" ht="13.5">
      <c r="A248" s="5" t="e">
        <f>_xlfn.IFERROR(VLOOKUP($B$6,'全学団体'!$E$2:$F$136,2,FALSE),VLOOKUP($B$6,'医学部団体'!$E$2:$F$35,2,FALSE))</f>
        <v>#N/A</v>
      </c>
      <c r="B248" s="16"/>
      <c r="C248" s="17"/>
      <c r="D248" s="5">
        <v>236</v>
      </c>
      <c r="E248" s="5">
        <f t="shared" si="6"/>
      </c>
      <c r="F248" s="5">
        <f t="shared" si="7"/>
      </c>
    </row>
    <row r="249" spans="1:6" ht="13.5">
      <c r="A249" s="5" t="e">
        <f>_xlfn.IFERROR(VLOOKUP($B$6,'全学団体'!$E$2:$F$136,2,FALSE),VLOOKUP($B$6,'医学部団体'!$E$2:$F$35,2,FALSE))</f>
        <v>#N/A</v>
      </c>
      <c r="B249" s="16"/>
      <c r="C249" s="17"/>
      <c r="D249" s="5">
        <v>237</v>
      </c>
      <c r="E249" s="5">
        <f t="shared" si="6"/>
      </c>
      <c r="F249" s="5">
        <f t="shared" si="7"/>
      </c>
    </row>
    <row r="250" spans="1:6" ht="13.5">
      <c r="A250" s="5" t="e">
        <f>_xlfn.IFERROR(VLOOKUP($B$6,'全学団体'!$E$2:$F$136,2,FALSE),VLOOKUP($B$6,'医学部団体'!$E$2:$F$35,2,FALSE))</f>
        <v>#N/A</v>
      </c>
      <c r="B250" s="16"/>
      <c r="C250" s="17"/>
      <c r="D250" s="5">
        <v>238</v>
      </c>
      <c r="E250" s="5">
        <f t="shared" si="6"/>
      </c>
      <c r="F250" s="5">
        <f t="shared" si="7"/>
      </c>
    </row>
    <row r="251" spans="1:6" ht="13.5">
      <c r="A251" s="5" t="e">
        <f>_xlfn.IFERROR(VLOOKUP($B$6,'全学団体'!$E$2:$F$136,2,FALSE),VLOOKUP($B$6,'医学部団体'!$E$2:$F$35,2,FALSE))</f>
        <v>#N/A</v>
      </c>
      <c r="B251" s="16"/>
      <c r="C251" s="17"/>
      <c r="D251" s="5">
        <v>239</v>
      </c>
      <c r="E251" s="5">
        <f t="shared" si="6"/>
      </c>
      <c r="F251" s="5">
        <f t="shared" si="7"/>
      </c>
    </row>
    <row r="252" spans="1:6" ht="13.5">
      <c r="A252" s="5" t="e">
        <f>_xlfn.IFERROR(VLOOKUP($B$6,'全学団体'!$E$2:$F$136,2,FALSE),VLOOKUP($B$6,'医学部団体'!$E$2:$F$35,2,FALSE))</f>
        <v>#N/A</v>
      </c>
      <c r="B252" s="16"/>
      <c r="C252" s="17"/>
      <c r="D252" s="5">
        <v>240</v>
      </c>
      <c r="E252" s="5">
        <f t="shared" si="6"/>
      </c>
      <c r="F252" s="5">
        <f t="shared" si="7"/>
      </c>
    </row>
    <row r="253" spans="1:6" ht="13.5">
      <c r="A253" s="5" t="e">
        <f>_xlfn.IFERROR(VLOOKUP($B$6,'全学団体'!$E$2:$F$136,2,FALSE),VLOOKUP($B$6,'医学部団体'!$E$2:$F$35,2,FALSE))</f>
        <v>#N/A</v>
      </c>
      <c r="B253" s="16"/>
      <c r="C253" s="17"/>
      <c r="D253" s="5">
        <v>241</v>
      </c>
      <c r="E253" s="5">
        <f t="shared" si="6"/>
      </c>
      <c r="F253" s="5">
        <f t="shared" si="7"/>
      </c>
    </row>
    <row r="254" spans="1:6" ht="13.5">
      <c r="A254" s="5" t="e">
        <f>_xlfn.IFERROR(VLOOKUP($B$6,'全学団体'!$E$2:$F$136,2,FALSE),VLOOKUP($B$6,'医学部団体'!$E$2:$F$35,2,FALSE))</f>
        <v>#N/A</v>
      </c>
      <c r="B254" s="16"/>
      <c r="C254" s="17"/>
      <c r="D254" s="5">
        <v>242</v>
      </c>
      <c r="E254" s="5">
        <f t="shared" si="6"/>
      </c>
      <c r="F254" s="5">
        <f t="shared" si="7"/>
      </c>
    </row>
    <row r="255" spans="1:6" ht="13.5">
      <c r="A255" s="5" t="e">
        <f>_xlfn.IFERROR(VLOOKUP($B$6,'全学団体'!$E$2:$F$136,2,FALSE),VLOOKUP($B$6,'医学部団体'!$E$2:$F$35,2,FALSE))</f>
        <v>#N/A</v>
      </c>
      <c r="B255" s="16"/>
      <c r="C255" s="17"/>
      <c r="D255" s="5">
        <v>243</v>
      </c>
      <c r="E255" s="5">
        <f t="shared" si="6"/>
      </c>
      <c r="F255" s="5">
        <f t="shared" si="7"/>
      </c>
    </row>
    <row r="256" spans="1:6" ht="13.5">
      <c r="A256" s="5" t="e">
        <f>_xlfn.IFERROR(VLOOKUP($B$6,'全学団体'!$E$2:$F$136,2,FALSE),VLOOKUP($B$6,'医学部団体'!$E$2:$F$35,2,FALSE))</f>
        <v>#N/A</v>
      </c>
      <c r="B256" s="16"/>
      <c r="C256" s="17"/>
      <c r="D256" s="5">
        <v>244</v>
      </c>
      <c r="E256" s="5">
        <f t="shared" si="6"/>
      </c>
      <c r="F256" s="5">
        <f t="shared" si="7"/>
      </c>
    </row>
    <row r="257" spans="1:6" ht="13.5">
      <c r="A257" s="5" t="e">
        <f>_xlfn.IFERROR(VLOOKUP($B$6,'全学団体'!$E$2:$F$136,2,FALSE),VLOOKUP($B$6,'医学部団体'!$E$2:$F$35,2,FALSE))</f>
        <v>#N/A</v>
      </c>
      <c r="B257" s="16"/>
      <c r="C257" s="17"/>
      <c r="D257" s="5">
        <v>245</v>
      </c>
      <c r="E257" s="5">
        <f t="shared" si="6"/>
      </c>
      <c r="F257" s="5">
        <f t="shared" si="7"/>
      </c>
    </row>
    <row r="258" spans="1:6" ht="13.5">
      <c r="A258" s="5" t="e">
        <f>_xlfn.IFERROR(VLOOKUP($B$6,'全学団体'!$E$2:$F$136,2,FALSE),VLOOKUP($B$6,'医学部団体'!$E$2:$F$35,2,FALSE))</f>
        <v>#N/A</v>
      </c>
      <c r="B258" s="16"/>
      <c r="C258" s="17"/>
      <c r="D258" s="5">
        <v>246</v>
      </c>
      <c r="E258" s="5">
        <f t="shared" si="6"/>
      </c>
      <c r="F258" s="5">
        <f t="shared" si="7"/>
      </c>
    </row>
    <row r="259" spans="1:6" ht="13.5">
      <c r="A259" s="5" t="e">
        <f>_xlfn.IFERROR(VLOOKUP($B$6,'全学団体'!$E$2:$F$136,2,FALSE),VLOOKUP($B$6,'医学部団体'!$E$2:$F$35,2,FALSE))</f>
        <v>#N/A</v>
      </c>
      <c r="B259" s="16"/>
      <c r="C259" s="17"/>
      <c r="D259" s="5">
        <v>247</v>
      </c>
      <c r="E259" s="5">
        <f t="shared" si="6"/>
      </c>
      <c r="F259" s="5">
        <f t="shared" si="7"/>
      </c>
    </row>
    <row r="260" spans="1:6" ht="13.5">
      <c r="A260" s="5" t="e">
        <f>_xlfn.IFERROR(VLOOKUP($B$6,'全学団体'!$E$2:$F$136,2,FALSE),VLOOKUP($B$6,'医学部団体'!$E$2:$F$35,2,FALSE))</f>
        <v>#N/A</v>
      </c>
      <c r="B260" s="16"/>
      <c r="C260" s="17"/>
      <c r="D260" s="5">
        <v>248</v>
      </c>
      <c r="E260" s="5">
        <f t="shared" si="6"/>
      </c>
      <c r="F260" s="5">
        <f t="shared" si="7"/>
      </c>
    </row>
    <row r="261" spans="1:6" ht="13.5">
      <c r="A261" s="5" t="e">
        <f>_xlfn.IFERROR(VLOOKUP($B$6,'全学団体'!$E$2:$F$136,2,FALSE),VLOOKUP($B$6,'医学部団体'!$E$2:$F$35,2,FALSE))</f>
        <v>#N/A</v>
      </c>
      <c r="B261" s="16"/>
      <c r="C261" s="17"/>
      <c r="D261" s="5">
        <v>249</v>
      </c>
      <c r="E261" s="5">
        <f t="shared" si="6"/>
      </c>
      <c r="F261" s="5">
        <f t="shared" si="7"/>
      </c>
    </row>
    <row r="262" spans="1:6" ht="14.25" thickBot="1">
      <c r="A262" s="5" t="e">
        <f>_xlfn.IFERROR(VLOOKUP($B$6,'全学団体'!$E$2:$F$136,2,FALSE),VLOOKUP($B$6,'医学部団体'!$E$2:$F$35,2,FALSE))</f>
        <v>#N/A</v>
      </c>
      <c r="B262" s="18"/>
      <c r="C262" s="19"/>
      <c r="D262" s="5">
        <v>250</v>
      </c>
      <c r="E262" s="5">
        <f t="shared" si="6"/>
      </c>
      <c r="F262" s="5">
        <f t="shared" si="7"/>
      </c>
    </row>
  </sheetData>
  <sheetProtection password="CC7F" sheet="1" objects="1"/>
  <protectedRanges>
    <protectedRange sqref="B13:C262" name="範囲3"/>
    <protectedRange sqref="B9" name="範囲2"/>
    <protectedRange sqref="B3:B6" name="範囲1"/>
  </protectedRanges>
  <mergeCells count="6">
    <mergeCell ref="B6:D6"/>
    <mergeCell ref="B5:D5"/>
    <mergeCell ref="B4:D4"/>
    <mergeCell ref="B2:D2"/>
    <mergeCell ref="B9:D9"/>
    <mergeCell ref="B3:D3"/>
  </mergeCells>
  <dataValidations count="5">
    <dataValidation type="list" allowBlank="1" showInputMessage="1" showErrorMessage="1" sqref="B5:D5">
      <formula1>INDIRECT($B$4)</formula1>
    </dataValidation>
    <dataValidation type="list" allowBlank="1" showInputMessage="1" showErrorMessage="1" sqref="E6">
      <formula1>INDIRECT(E2&amp;E4&amp;E5)</formula1>
    </dataValidation>
    <dataValidation type="list" allowBlank="1" showInputMessage="1" showErrorMessage="1" sqref="B3:D3">
      <formula1>"全学団体,医学部団体"</formula1>
    </dataValidation>
    <dataValidation type="list" allowBlank="1" showInputMessage="1" showErrorMessage="1" sqref="B4:D4">
      <formula1>INDIRECT($B$3)</formula1>
    </dataValidation>
    <dataValidation type="list" allowBlank="1" showInputMessage="1" showErrorMessage="1" sqref="B6:D6">
      <formula1>INDIRECT(B2&amp;B3&amp;B4&amp;B5)</formula1>
    </dataValidation>
  </dataValidations>
  <printOptions/>
  <pageMargins left="0.7" right="0.7"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D250"/>
  <sheetViews>
    <sheetView zoomScalePageLayoutView="0" workbookViewId="0" topLeftCell="A1">
      <selection activeCell="D21" sqref="D21"/>
    </sheetView>
  </sheetViews>
  <sheetFormatPr defaultColWidth="9.140625" defaultRowHeight="15"/>
  <sheetData>
    <row r="1" spans="1:4" ht="13.5">
      <c r="A1">
        <f>'名簿'!$B$6</f>
        <v>0</v>
      </c>
      <c r="B1" t="e">
        <f>'名簿'!$A$13</f>
        <v>#N/A</v>
      </c>
      <c r="C1">
        <f>'名簿'!F13</f>
      </c>
      <c r="D1">
        <f>'名簿'!C13</f>
        <v>0</v>
      </c>
    </row>
    <row r="2" spans="1:4" ht="13.5">
      <c r="A2">
        <f>'名簿'!$B$6</f>
        <v>0</v>
      </c>
      <c r="B2" t="e">
        <f>'名簿'!$A$13</f>
        <v>#N/A</v>
      </c>
      <c r="C2">
        <f>'名簿'!F14</f>
      </c>
      <c r="D2">
        <f>'名簿'!C14</f>
        <v>0</v>
      </c>
    </row>
    <row r="3" spans="1:4" ht="13.5">
      <c r="A3">
        <f>'名簿'!$B$6</f>
        <v>0</v>
      </c>
      <c r="B3" t="e">
        <f>'名簿'!$A$13</f>
        <v>#N/A</v>
      </c>
      <c r="C3">
        <f>'名簿'!F15</f>
      </c>
      <c r="D3">
        <f>'名簿'!C15</f>
        <v>0</v>
      </c>
    </row>
    <row r="4" spans="1:4" ht="13.5">
      <c r="A4">
        <f>'名簿'!$B$6</f>
        <v>0</v>
      </c>
      <c r="B4" t="e">
        <f>'名簿'!$A$13</f>
        <v>#N/A</v>
      </c>
      <c r="C4">
        <f>'名簿'!F16</f>
      </c>
      <c r="D4">
        <f>'名簿'!C16</f>
        <v>0</v>
      </c>
    </row>
    <row r="5" spans="1:4" ht="13.5">
      <c r="A5">
        <f>'名簿'!$B$6</f>
        <v>0</v>
      </c>
      <c r="B5" t="e">
        <f>'名簿'!$A$13</f>
        <v>#N/A</v>
      </c>
      <c r="C5">
        <f>'名簿'!F17</f>
      </c>
      <c r="D5">
        <f>'名簿'!C17</f>
        <v>0</v>
      </c>
    </row>
    <row r="6" spans="1:4" ht="13.5">
      <c r="A6">
        <f>'名簿'!$B$6</f>
        <v>0</v>
      </c>
      <c r="B6" t="e">
        <f>'名簿'!$A$13</f>
        <v>#N/A</v>
      </c>
      <c r="C6">
        <f>'名簿'!F18</f>
      </c>
      <c r="D6">
        <f>'名簿'!C18</f>
        <v>0</v>
      </c>
    </row>
    <row r="7" spans="1:4" ht="13.5">
      <c r="A7">
        <f>'名簿'!$B$6</f>
        <v>0</v>
      </c>
      <c r="B7" t="e">
        <f>'名簿'!$A$13</f>
        <v>#N/A</v>
      </c>
      <c r="C7">
        <f>'名簿'!F19</f>
      </c>
      <c r="D7">
        <f>'名簿'!C19</f>
        <v>0</v>
      </c>
    </row>
    <row r="8" spans="1:4" ht="13.5">
      <c r="A8">
        <f>'名簿'!$B$6</f>
        <v>0</v>
      </c>
      <c r="B8" t="e">
        <f>'名簿'!$A$13</f>
        <v>#N/A</v>
      </c>
      <c r="C8">
        <f>'名簿'!F20</f>
      </c>
      <c r="D8">
        <f>'名簿'!C20</f>
        <v>0</v>
      </c>
    </row>
    <row r="9" spans="1:4" ht="13.5">
      <c r="A9">
        <f>'名簿'!$B$6</f>
        <v>0</v>
      </c>
      <c r="B9" t="e">
        <f>'名簿'!$A$13</f>
        <v>#N/A</v>
      </c>
      <c r="C9">
        <f>'名簿'!F21</f>
      </c>
      <c r="D9">
        <f>'名簿'!C21</f>
        <v>0</v>
      </c>
    </row>
    <row r="10" spans="1:4" ht="13.5">
      <c r="A10">
        <f>'名簿'!$B$6</f>
        <v>0</v>
      </c>
      <c r="B10" t="e">
        <f>'名簿'!$A$13</f>
        <v>#N/A</v>
      </c>
      <c r="C10">
        <f>'名簿'!F22</f>
      </c>
      <c r="D10">
        <f>'名簿'!C22</f>
        <v>0</v>
      </c>
    </row>
    <row r="11" spans="1:4" ht="13.5">
      <c r="A11">
        <f>'名簿'!$B$6</f>
        <v>0</v>
      </c>
      <c r="B11" t="e">
        <f>'名簿'!$A$13</f>
        <v>#N/A</v>
      </c>
      <c r="C11">
        <f>'名簿'!F23</f>
      </c>
      <c r="D11">
        <f>'名簿'!C23</f>
        <v>0</v>
      </c>
    </row>
    <row r="12" spans="1:4" ht="13.5">
      <c r="A12">
        <f>'名簿'!$B$6</f>
        <v>0</v>
      </c>
      <c r="B12" t="e">
        <f>'名簿'!$A$13</f>
        <v>#N/A</v>
      </c>
      <c r="C12">
        <f>'名簿'!F24</f>
      </c>
      <c r="D12">
        <f>'名簿'!C24</f>
        <v>0</v>
      </c>
    </row>
    <row r="13" spans="1:4" ht="13.5">
      <c r="A13">
        <f>'名簿'!$B$6</f>
        <v>0</v>
      </c>
      <c r="B13" t="e">
        <f>'名簿'!$A$13</f>
        <v>#N/A</v>
      </c>
      <c r="C13">
        <f>'名簿'!F25</f>
      </c>
      <c r="D13">
        <f>'名簿'!C25</f>
        <v>0</v>
      </c>
    </row>
    <row r="14" spans="1:4" ht="13.5">
      <c r="A14">
        <f>'名簿'!$B$6</f>
        <v>0</v>
      </c>
      <c r="B14" t="e">
        <f>'名簿'!$A$13</f>
        <v>#N/A</v>
      </c>
      <c r="C14">
        <f>'名簿'!F26</f>
      </c>
      <c r="D14">
        <f>'名簿'!C26</f>
        <v>0</v>
      </c>
    </row>
    <row r="15" spans="1:4" ht="13.5">
      <c r="A15">
        <f>'名簿'!$B$6</f>
        <v>0</v>
      </c>
      <c r="B15" t="e">
        <f>'名簿'!$A$13</f>
        <v>#N/A</v>
      </c>
      <c r="C15">
        <f>'名簿'!F27</f>
      </c>
      <c r="D15">
        <f>'名簿'!C27</f>
        <v>0</v>
      </c>
    </row>
    <row r="16" spans="1:4" ht="13.5">
      <c r="A16">
        <f>'名簿'!$B$6</f>
        <v>0</v>
      </c>
      <c r="B16" t="e">
        <f>'名簿'!$A$13</f>
        <v>#N/A</v>
      </c>
      <c r="C16">
        <f>'名簿'!F28</f>
      </c>
      <c r="D16">
        <f>'名簿'!C28</f>
        <v>0</v>
      </c>
    </row>
    <row r="17" spans="1:4" ht="13.5">
      <c r="A17">
        <f>'名簿'!$B$6</f>
        <v>0</v>
      </c>
      <c r="B17" t="e">
        <f>'名簿'!$A$13</f>
        <v>#N/A</v>
      </c>
      <c r="C17">
        <f>'名簿'!F29</f>
      </c>
      <c r="D17">
        <f>'名簿'!C29</f>
        <v>0</v>
      </c>
    </row>
    <row r="18" spans="1:4" ht="13.5">
      <c r="A18">
        <f>'名簿'!$B$6</f>
        <v>0</v>
      </c>
      <c r="B18" t="e">
        <f>'名簿'!$A$13</f>
        <v>#N/A</v>
      </c>
      <c r="C18">
        <f>'名簿'!F30</f>
      </c>
      <c r="D18">
        <f>'名簿'!C30</f>
        <v>0</v>
      </c>
    </row>
    <row r="19" spans="1:4" ht="13.5">
      <c r="A19">
        <f>'名簿'!$B$6</f>
        <v>0</v>
      </c>
      <c r="B19" t="e">
        <f>'名簿'!$A$13</f>
        <v>#N/A</v>
      </c>
      <c r="C19">
        <f>'名簿'!F31</f>
      </c>
      <c r="D19">
        <f>'名簿'!C31</f>
        <v>0</v>
      </c>
    </row>
    <row r="20" spans="1:4" ht="13.5">
      <c r="A20">
        <f>'名簿'!$B$6</f>
        <v>0</v>
      </c>
      <c r="B20" t="e">
        <f>'名簿'!$A$13</f>
        <v>#N/A</v>
      </c>
      <c r="C20">
        <f>'名簿'!F32</f>
      </c>
      <c r="D20">
        <f>'名簿'!C32</f>
        <v>0</v>
      </c>
    </row>
    <row r="21" spans="1:4" ht="13.5">
      <c r="A21">
        <f>'名簿'!$B$6</f>
        <v>0</v>
      </c>
      <c r="B21" t="e">
        <f>'名簿'!$A$13</f>
        <v>#N/A</v>
      </c>
      <c r="C21">
        <f>'名簿'!F33</f>
      </c>
      <c r="D21">
        <f>'名簿'!C33</f>
        <v>0</v>
      </c>
    </row>
    <row r="22" spans="1:4" ht="13.5">
      <c r="A22">
        <f>'名簿'!$B$6</f>
        <v>0</v>
      </c>
      <c r="B22" t="e">
        <f>'名簿'!$A$13</f>
        <v>#N/A</v>
      </c>
      <c r="C22">
        <f>'名簿'!F34</f>
      </c>
      <c r="D22">
        <f>'名簿'!C34</f>
        <v>0</v>
      </c>
    </row>
    <row r="23" spans="1:4" ht="13.5">
      <c r="A23">
        <f>'名簿'!$B$6</f>
        <v>0</v>
      </c>
      <c r="B23" t="e">
        <f>'名簿'!$A$13</f>
        <v>#N/A</v>
      </c>
      <c r="C23">
        <f>'名簿'!F35</f>
      </c>
      <c r="D23">
        <f>'名簿'!C35</f>
        <v>0</v>
      </c>
    </row>
    <row r="24" spans="1:4" ht="13.5">
      <c r="A24">
        <f>'名簿'!$B$6</f>
        <v>0</v>
      </c>
      <c r="B24" t="e">
        <f>'名簿'!$A$13</f>
        <v>#N/A</v>
      </c>
      <c r="C24">
        <f>'名簿'!F36</f>
      </c>
      <c r="D24">
        <f>'名簿'!C36</f>
        <v>0</v>
      </c>
    </row>
    <row r="25" spans="1:4" ht="13.5">
      <c r="A25">
        <f>'名簿'!$B$6</f>
        <v>0</v>
      </c>
      <c r="B25" t="e">
        <f>'名簿'!$A$13</f>
        <v>#N/A</v>
      </c>
      <c r="C25">
        <f>'名簿'!F37</f>
      </c>
      <c r="D25">
        <f>'名簿'!C37</f>
        <v>0</v>
      </c>
    </row>
    <row r="26" spans="1:4" ht="13.5">
      <c r="A26">
        <f>'名簿'!$B$6</f>
        <v>0</v>
      </c>
      <c r="B26" t="e">
        <f>'名簿'!$A$13</f>
        <v>#N/A</v>
      </c>
      <c r="C26">
        <f>'名簿'!F38</f>
      </c>
      <c r="D26">
        <f>'名簿'!C38</f>
        <v>0</v>
      </c>
    </row>
    <row r="27" spans="1:4" ht="13.5">
      <c r="A27">
        <f>'名簿'!$B$6</f>
        <v>0</v>
      </c>
      <c r="B27" t="e">
        <f>'名簿'!$A$13</f>
        <v>#N/A</v>
      </c>
      <c r="C27">
        <f>'名簿'!F39</f>
      </c>
      <c r="D27">
        <f>'名簿'!C39</f>
        <v>0</v>
      </c>
    </row>
    <row r="28" spans="1:4" ht="13.5">
      <c r="A28">
        <f>'名簿'!$B$6</f>
        <v>0</v>
      </c>
      <c r="B28" t="e">
        <f>'名簿'!$A$13</f>
        <v>#N/A</v>
      </c>
      <c r="C28">
        <f>'名簿'!F40</f>
      </c>
      <c r="D28">
        <f>'名簿'!C40</f>
        <v>0</v>
      </c>
    </row>
    <row r="29" spans="1:4" ht="13.5">
      <c r="A29">
        <f>'名簿'!$B$6</f>
        <v>0</v>
      </c>
      <c r="B29" t="e">
        <f>'名簿'!$A$13</f>
        <v>#N/A</v>
      </c>
      <c r="C29">
        <f>'名簿'!F41</f>
      </c>
      <c r="D29">
        <f>'名簿'!C41</f>
        <v>0</v>
      </c>
    </row>
    <row r="30" spans="1:4" ht="13.5">
      <c r="A30">
        <f>'名簿'!$B$6</f>
        <v>0</v>
      </c>
      <c r="B30" t="e">
        <f>'名簿'!$A$13</f>
        <v>#N/A</v>
      </c>
      <c r="C30">
        <f>'名簿'!F42</f>
      </c>
      <c r="D30">
        <f>'名簿'!C42</f>
        <v>0</v>
      </c>
    </row>
    <row r="31" spans="1:4" ht="13.5">
      <c r="A31">
        <f>'名簿'!$B$6</f>
        <v>0</v>
      </c>
      <c r="B31" t="e">
        <f>'名簿'!$A$13</f>
        <v>#N/A</v>
      </c>
      <c r="C31">
        <f>'名簿'!F43</f>
      </c>
      <c r="D31">
        <f>'名簿'!C43</f>
        <v>0</v>
      </c>
    </row>
    <row r="32" spans="1:4" ht="13.5">
      <c r="A32">
        <f>'名簿'!$B$6</f>
        <v>0</v>
      </c>
      <c r="B32" t="e">
        <f>'名簿'!$A$13</f>
        <v>#N/A</v>
      </c>
      <c r="C32">
        <f>'名簿'!F44</f>
      </c>
      <c r="D32">
        <f>'名簿'!C44</f>
        <v>0</v>
      </c>
    </row>
    <row r="33" spans="1:4" ht="13.5">
      <c r="A33">
        <f>'名簿'!$B$6</f>
        <v>0</v>
      </c>
      <c r="B33" t="e">
        <f>'名簿'!$A$13</f>
        <v>#N/A</v>
      </c>
      <c r="C33">
        <f>'名簿'!F45</f>
      </c>
      <c r="D33">
        <f>'名簿'!C45</f>
        <v>0</v>
      </c>
    </row>
    <row r="34" spans="1:4" ht="13.5">
      <c r="A34">
        <f>'名簿'!$B$6</f>
        <v>0</v>
      </c>
      <c r="B34" t="e">
        <f>'名簿'!$A$13</f>
        <v>#N/A</v>
      </c>
      <c r="C34">
        <f>'名簿'!F46</f>
      </c>
      <c r="D34">
        <f>'名簿'!C46</f>
        <v>0</v>
      </c>
    </row>
    <row r="35" spans="1:4" ht="13.5">
      <c r="A35">
        <f>'名簿'!$B$6</f>
        <v>0</v>
      </c>
      <c r="B35" t="e">
        <f>'名簿'!$A$13</f>
        <v>#N/A</v>
      </c>
      <c r="C35">
        <f>'名簿'!F47</f>
      </c>
      <c r="D35">
        <f>'名簿'!C47</f>
        <v>0</v>
      </c>
    </row>
    <row r="36" spans="1:4" ht="13.5">
      <c r="A36">
        <f>'名簿'!$B$6</f>
        <v>0</v>
      </c>
      <c r="B36" t="e">
        <f>'名簿'!$A$13</f>
        <v>#N/A</v>
      </c>
      <c r="C36">
        <f>'名簿'!F48</f>
      </c>
      <c r="D36">
        <f>'名簿'!C48</f>
        <v>0</v>
      </c>
    </row>
    <row r="37" spans="1:4" ht="13.5">
      <c r="A37">
        <f>'名簿'!$B$6</f>
        <v>0</v>
      </c>
      <c r="B37" t="e">
        <f>'名簿'!$A$13</f>
        <v>#N/A</v>
      </c>
      <c r="C37">
        <f>'名簿'!F49</f>
      </c>
      <c r="D37">
        <f>'名簿'!C49</f>
        <v>0</v>
      </c>
    </row>
    <row r="38" spans="1:4" ht="13.5">
      <c r="A38">
        <f>'名簿'!$B$6</f>
        <v>0</v>
      </c>
      <c r="B38" t="e">
        <f>'名簿'!$A$13</f>
        <v>#N/A</v>
      </c>
      <c r="C38">
        <f>'名簿'!F50</f>
      </c>
      <c r="D38">
        <f>'名簿'!C50</f>
        <v>0</v>
      </c>
    </row>
    <row r="39" spans="1:4" ht="13.5">
      <c r="A39">
        <f>'名簿'!$B$6</f>
        <v>0</v>
      </c>
      <c r="B39" t="e">
        <f>'名簿'!$A$13</f>
        <v>#N/A</v>
      </c>
      <c r="C39">
        <f>'名簿'!F51</f>
      </c>
      <c r="D39">
        <f>'名簿'!C51</f>
        <v>0</v>
      </c>
    </row>
    <row r="40" spans="1:4" ht="13.5">
      <c r="A40">
        <f>'名簿'!$B$6</f>
        <v>0</v>
      </c>
      <c r="B40" t="e">
        <f>'名簿'!$A$13</f>
        <v>#N/A</v>
      </c>
      <c r="C40">
        <f>'名簿'!F52</f>
      </c>
      <c r="D40">
        <f>'名簿'!C52</f>
        <v>0</v>
      </c>
    </row>
    <row r="41" spans="1:4" ht="13.5">
      <c r="A41">
        <f>'名簿'!$B$6</f>
        <v>0</v>
      </c>
      <c r="B41" t="e">
        <f>'名簿'!$A$13</f>
        <v>#N/A</v>
      </c>
      <c r="C41">
        <f>'名簿'!F53</f>
      </c>
      <c r="D41">
        <f>'名簿'!C53</f>
        <v>0</v>
      </c>
    </row>
    <row r="42" spans="1:4" ht="13.5">
      <c r="A42">
        <f>'名簿'!$B$6</f>
        <v>0</v>
      </c>
      <c r="B42" t="e">
        <f>'名簿'!$A$13</f>
        <v>#N/A</v>
      </c>
      <c r="C42">
        <f>'名簿'!F54</f>
      </c>
      <c r="D42">
        <f>'名簿'!C54</f>
        <v>0</v>
      </c>
    </row>
    <row r="43" spans="1:4" ht="13.5">
      <c r="A43">
        <f>'名簿'!$B$6</f>
        <v>0</v>
      </c>
      <c r="B43" t="e">
        <f>'名簿'!$A$13</f>
        <v>#N/A</v>
      </c>
      <c r="C43">
        <f>'名簿'!F55</f>
      </c>
      <c r="D43">
        <f>'名簿'!C55</f>
        <v>0</v>
      </c>
    </row>
    <row r="44" spans="1:4" ht="13.5">
      <c r="A44">
        <f>'名簿'!$B$6</f>
        <v>0</v>
      </c>
      <c r="B44" t="e">
        <f>'名簿'!$A$13</f>
        <v>#N/A</v>
      </c>
      <c r="C44">
        <f>'名簿'!F56</f>
      </c>
      <c r="D44">
        <f>'名簿'!C56</f>
        <v>0</v>
      </c>
    </row>
    <row r="45" spans="1:4" ht="13.5">
      <c r="A45">
        <f>'名簿'!$B$6</f>
        <v>0</v>
      </c>
      <c r="B45" t="e">
        <f>'名簿'!$A$13</f>
        <v>#N/A</v>
      </c>
      <c r="C45">
        <f>'名簿'!F57</f>
      </c>
      <c r="D45">
        <f>'名簿'!C57</f>
        <v>0</v>
      </c>
    </row>
    <row r="46" spans="1:4" ht="13.5">
      <c r="A46">
        <f>'名簿'!$B$6</f>
        <v>0</v>
      </c>
      <c r="B46" t="e">
        <f>'名簿'!$A$13</f>
        <v>#N/A</v>
      </c>
      <c r="C46">
        <f>'名簿'!F58</f>
      </c>
      <c r="D46">
        <f>'名簿'!C58</f>
        <v>0</v>
      </c>
    </row>
    <row r="47" spans="1:4" ht="13.5">
      <c r="A47">
        <f>'名簿'!$B$6</f>
        <v>0</v>
      </c>
      <c r="B47" t="e">
        <f>'名簿'!$A$13</f>
        <v>#N/A</v>
      </c>
      <c r="C47">
        <f>'名簿'!F59</f>
      </c>
      <c r="D47">
        <f>'名簿'!C59</f>
        <v>0</v>
      </c>
    </row>
    <row r="48" spans="1:4" ht="13.5">
      <c r="A48">
        <f>'名簿'!$B$6</f>
        <v>0</v>
      </c>
      <c r="B48" t="e">
        <f>'名簿'!$A$13</f>
        <v>#N/A</v>
      </c>
      <c r="C48">
        <f>'名簿'!F60</f>
      </c>
      <c r="D48">
        <f>'名簿'!C60</f>
        <v>0</v>
      </c>
    </row>
    <row r="49" spans="1:4" ht="13.5">
      <c r="A49">
        <f>'名簿'!$B$6</f>
        <v>0</v>
      </c>
      <c r="B49" t="e">
        <f>'名簿'!$A$13</f>
        <v>#N/A</v>
      </c>
      <c r="C49">
        <f>'名簿'!F61</f>
      </c>
      <c r="D49">
        <f>'名簿'!C61</f>
        <v>0</v>
      </c>
    </row>
    <row r="50" spans="1:4" ht="13.5">
      <c r="A50">
        <f>'名簿'!$B$6</f>
        <v>0</v>
      </c>
      <c r="B50" t="e">
        <f>'名簿'!$A$13</f>
        <v>#N/A</v>
      </c>
      <c r="C50">
        <f>'名簿'!F62</f>
      </c>
      <c r="D50">
        <f>'名簿'!C62</f>
        <v>0</v>
      </c>
    </row>
    <row r="51" spans="1:4" ht="13.5">
      <c r="A51">
        <f>'名簿'!$B$6</f>
        <v>0</v>
      </c>
      <c r="B51" t="e">
        <f>'名簿'!$A$13</f>
        <v>#N/A</v>
      </c>
      <c r="C51">
        <f>'名簿'!F63</f>
      </c>
      <c r="D51">
        <f>'名簿'!C63</f>
        <v>0</v>
      </c>
    </row>
    <row r="52" spans="1:4" ht="13.5">
      <c r="A52">
        <f>'名簿'!$B$6</f>
        <v>0</v>
      </c>
      <c r="B52" t="e">
        <f>'名簿'!$A$13</f>
        <v>#N/A</v>
      </c>
      <c r="C52">
        <f>'名簿'!F64</f>
      </c>
      <c r="D52">
        <f>'名簿'!C64</f>
        <v>0</v>
      </c>
    </row>
    <row r="53" spans="1:4" ht="13.5">
      <c r="A53">
        <f>'名簿'!$B$6</f>
        <v>0</v>
      </c>
      <c r="B53" t="e">
        <f>'名簿'!$A$13</f>
        <v>#N/A</v>
      </c>
      <c r="C53">
        <f>'名簿'!F65</f>
      </c>
      <c r="D53">
        <f>'名簿'!C65</f>
        <v>0</v>
      </c>
    </row>
    <row r="54" spans="1:4" ht="13.5">
      <c r="A54">
        <f>'名簿'!$B$6</f>
        <v>0</v>
      </c>
      <c r="B54" t="e">
        <f>'名簿'!$A$13</f>
        <v>#N/A</v>
      </c>
      <c r="C54">
        <f>'名簿'!F66</f>
      </c>
      <c r="D54">
        <f>'名簿'!C66</f>
        <v>0</v>
      </c>
    </row>
    <row r="55" spans="1:4" ht="13.5">
      <c r="A55">
        <f>'名簿'!$B$6</f>
        <v>0</v>
      </c>
      <c r="B55" t="e">
        <f>'名簿'!$A$13</f>
        <v>#N/A</v>
      </c>
      <c r="C55">
        <f>'名簿'!F67</f>
      </c>
      <c r="D55">
        <f>'名簿'!C67</f>
        <v>0</v>
      </c>
    </row>
    <row r="56" spans="1:4" ht="13.5">
      <c r="A56">
        <f>'名簿'!$B$6</f>
        <v>0</v>
      </c>
      <c r="B56" t="e">
        <f>'名簿'!$A$13</f>
        <v>#N/A</v>
      </c>
      <c r="C56">
        <f>'名簿'!F68</f>
      </c>
      <c r="D56">
        <f>'名簿'!C68</f>
        <v>0</v>
      </c>
    </row>
    <row r="57" spans="1:4" ht="13.5">
      <c r="A57">
        <f>'名簿'!$B$6</f>
        <v>0</v>
      </c>
      <c r="B57" t="e">
        <f>'名簿'!$A$13</f>
        <v>#N/A</v>
      </c>
      <c r="C57">
        <f>'名簿'!F69</f>
      </c>
      <c r="D57">
        <f>'名簿'!C69</f>
        <v>0</v>
      </c>
    </row>
    <row r="58" spans="1:4" ht="13.5">
      <c r="A58">
        <f>'名簿'!$B$6</f>
        <v>0</v>
      </c>
      <c r="B58" t="e">
        <f>'名簿'!$A$13</f>
        <v>#N/A</v>
      </c>
      <c r="C58">
        <f>'名簿'!F70</f>
      </c>
      <c r="D58">
        <f>'名簿'!C70</f>
        <v>0</v>
      </c>
    </row>
    <row r="59" spans="1:4" ht="13.5">
      <c r="A59">
        <f>'名簿'!$B$6</f>
        <v>0</v>
      </c>
      <c r="B59" t="e">
        <f>'名簿'!$A$13</f>
        <v>#N/A</v>
      </c>
      <c r="C59">
        <f>'名簿'!F71</f>
      </c>
      <c r="D59">
        <f>'名簿'!C71</f>
        <v>0</v>
      </c>
    </row>
    <row r="60" spans="1:4" ht="13.5">
      <c r="A60">
        <f>'名簿'!$B$6</f>
        <v>0</v>
      </c>
      <c r="B60" t="e">
        <f>'名簿'!$A$13</f>
        <v>#N/A</v>
      </c>
      <c r="C60">
        <f>'名簿'!F72</f>
      </c>
      <c r="D60">
        <f>'名簿'!C72</f>
        <v>0</v>
      </c>
    </row>
    <row r="61" spans="1:4" ht="13.5">
      <c r="A61">
        <f>'名簿'!$B$6</f>
        <v>0</v>
      </c>
      <c r="B61" t="e">
        <f>'名簿'!$A$13</f>
        <v>#N/A</v>
      </c>
      <c r="C61">
        <f>'名簿'!F73</f>
      </c>
      <c r="D61">
        <f>'名簿'!C73</f>
        <v>0</v>
      </c>
    </row>
    <row r="62" spans="1:4" ht="13.5">
      <c r="A62">
        <f>'名簿'!$B$6</f>
        <v>0</v>
      </c>
      <c r="B62" t="e">
        <f>'名簿'!$A$13</f>
        <v>#N/A</v>
      </c>
      <c r="C62">
        <f>'名簿'!F74</f>
      </c>
      <c r="D62">
        <f>'名簿'!C74</f>
        <v>0</v>
      </c>
    </row>
    <row r="63" spans="1:4" ht="13.5">
      <c r="A63">
        <f>'名簿'!$B$6</f>
        <v>0</v>
      </c>
      <c r="B63" t="e">
        <f>'名簿'!$A$13</f>
        <v>#N/A</v>
      </c>
      <c r="C63">
        <f>'名簿'!F75</f>
      </c>
      <c r="D63">
        <f>'名簿'!C75</f>
        <v>0</v>
      </c>
    </row>
    <row r="64" spans="1:4" ht="13.5">
      <c r="A64">
        <f>'名簿'!$B$6</f>
        <v>0</v>
      </c>
      <c r="B64" t="e">
        <f>'名簿'!$A$13</f>
        <v>#N/A</v>
      </c>
      <c r="C64">
        <f>'名簿'!F76</f>
      </c>
      <c r="D64">
        <f>'名簿'!C76</f>
        <v>0</v>
      </c>
    </row>
    <row r="65" spans="1:4" ht="13.5">
      <c r="A65">
        <f>'名簿'!$B$6</f>
        <v>0</v>
      </c>
      <c r="B65" t="e">
        <f>'名簿'!$A$13</f>
        <v>#N/A</v>
      </c>
      <c r="C65">
        <f>'名簿'!F77</f>
      </c>
      <c r="D65">
        <f>'名簿'!C77</f>
        <v>0</v>
      </c>
    </row>
    <row r="66" spans="1:4" ht="13.5">
      <c r="A66">
        <f>'名簿'!$B$6</f>
        <v>0</v>
      </c>
      <c r="B66" t="e">
        <f>'名簿'!$A$13</f>
        <v>#N/A</v>
      </c>
      <c r="C66">
        <f>'名簿'!F78</f>
      </c>
      <c r="D66">
        <f>'名簿'!C78</f>
        <v>0</v>
      </c>
    </row>
    <row r="67" spans="1:4" ht="13.5">
      <c r="A67">
        <f>'名簿'!$B$6</f>
        <v>0</v>
      </c>
      <c r="B67" t="e">
        <f>'名簿'!$A$13</f>
        <v>#N/A</v>
      </c>
      <c r="C67">
        <f>'名簿'!F79</f>
      </c>
      <c r="D67">
        <f>'名簿'!C79</f>
        <v>0</v>
      </c>
    </row>
    <row r="68" spans="1:4" ht="13.5">
      <c r="A68">
        <f>'名簿'!$B$6</f>
        <v>0</v>
      </c>
      <c r="B68" t="e">
        <f>'名簿'!$A$13</f>
        <v>#N/A</v>
      </c>
      <c r="C68">
        <f>'名簿'!F80</f>
      </c>
      <c r="D68">
        <f>'名簿'!C80</f>
        <v>0</v>
      </c>
    </row>
    <row r="69" spans="1:4" ht="13.5">
      <c r="A69">
        <f>'名簿'!$B$6</f>
        <v>0</v>
      </c>
      <c r="B69" t="e">
        <f>'名簿'!$A$13</f>
        <v>#N/A</v>
      </c>
      <c r="C69">
        <f>'名簿'!F81</f>
      </c>
      <c r="D69">
        <f>'名簿'!C81</f>
        <v>0</v>
      </c>
    </row>
    <row r="70" spans="1:4" ht="13.5">
      <c r="A70">
        <f>'名簿'!$B$6</f>
        <v>0</v>
      </c>
      <c r="B70" t="e">
        <f>'名簿'!$A$13</f>
        <v>#N/A</v>
      </c>
      <c r="C70">
        <f>'名簿'!F82</f>
      </c>
      <c r="D70">
        <f>'名簿'!C82</f>
        <v>0</v>
      </c>
    </row>
    <row r="71" spans="1:4" ht="13.5">
      <c r="A71">
        <f>'名簿'!$B$6</f>
        <v>0</v>
      </c>
      <c r="B71" t="e">
        <f>'名簿'!$A$13</f>
        <v>#N/A</v>
      </c>
      <c r="C71">
        <f>'名簿'!F83</f>
      </c>
      <c r="D71">
        <f>'名簿'!C83</f>
        <v>0</v>
      </c>
    </row>
    <row r="72" spans="1:4" ht="13.5">
      <c r="A72">
        <f>'名簿'!$B$6</f>
        <v>0</v>
      </c>
      <c r="B72" t="e">
        <f>'名簿'!$A$13</f>
        <v>#N/A</v>
      </c>
      <c r="C72">
        <f>'名簿'!F84</f>
      </c>
      <c r="D72">
        <f>'名簿'!C84</f>
        <v>0</v>
      </c>
    </row>
    <row r="73" spans="1:4" ht="13.5">
      <c r="A73">
        <f>'名簿'!$B$6</f>
        <v>0</v>
      </c>
      <c r="B73" t="e">
        <f>'名簿'!$A$13</f>
        <v>#N/A</v>
      </c>
      <c r="C73">
        <f>'名簿'!F85</f>
      </c>
      <c r="D73">
        <f>'名簿'!C85</f>
        <v>0</v>
      </c>
    </row>
    <row r="74" spans="1:4" ht="13.5">
      <c r="A74">
        <f>'名簿'!$B$6</f>
        <v>0</v>
      </c>
      <c r="B74" t="e">
        <f>'名簿'!$A$13</f>
        <v>#N/A</v>
      </c>
      <c r="C74">
        <f>'名簿'!F86</f>
      </c>
      <c r="D74">
        <f>'名簿'!C86</f>
        <v>0</v>
      </c>
    </row>
    <row r="75" spans="1:4" ht="13.5">
      <c r="A75">
        <f>'名簿'!$B$6</f>
        <v>0</v>
      </c>
      <c r="B75" t="e">
        <f>'名簿'!$A$13</f>
        <v>#N/A</v>
      </c>
      <c r="C75">
        <f>'名簿'!F87</f>
      </c>
      <c r="D75">
        <f>'名簿'!C87</f>
        <v>0</v>
      </c>
    </row>
    <row r="76" spans="1:4" ht="13.5">
      <c r="A76">
        <f>'名簿'!$B$6</f>
        <v>0</v>
      </c>
      <c r="B76" t="e">
        <f>'名簿'!$A$13</f>
        <v>#N/A</v>
      </c>
      <c r="C76">
        <f>'名簿'!F88</f>
      </c>
      <c r="D76">
        <f>'名簿'!C88</f>
        <v>0</v>
      </c>
    </row>
    <row r="77" spans="1:4" ht="13.5">
      <c r="A77">
        <f>'名簿'!$B$6</f>
        <v>0</v>
      </c>
      <c r="B77" t="e">
        <f>'名簿'!$A$13</f>
        <v>#N/A</v>
      </c>
      <c r="C77">
        <f>'名簿'!F89</f>
      </c>
      <c r="D77">
        <f>'名簿'!C89</f>
        <v>0</v>
      </c>
    </row>
    <row r="78" spans="1:4" ht="13.5">
      <c r="A78">
        <f>'名簿'!$B$6</f>
        <v>0</v>
      </c>
      <c r="B78" t="e">
        <f>'名簿'!$A$13</f>
        <v>#N/A</v>
      </c>
      <c r="C78">
        <f>'名簿'!F90</f>
      </c>
      <c r="D78">
        <f>'名簿'!C90</f>
        <v>0</v>
      </c>
    </row>
    <row r="79" spans="1:4" ht="13.5">
      <c r="A79">
        <f>'名簿'!$B$6</f>
        <v>0</v>
      </c>
      <c r="B79" t="e">
        <f>'名簿'!$A$13</f>
        <v>#N/A</v>
      </c>
      <c r="C79">
        <f>'名簿'!F91</f>
      </c>
      <c r="D79">
        <f>'名簿'!C91</f>
        <v>0</v>
      </c>
    </row>
    <row r="80" spans="1:4" ht="13.5">
      <c r="A80">
        <f>'名簿'!$B$6</f>
        <v>0</v>
      </c>
      <c r="B80" t="e">
        <f>'名簿'!$A$13</f>
        <v>#N/A</v>
      </c>
      <c r="C80">
        <f>'名簿'!F92</f>
      </c>
      <c r="D80">
        <f>'名簿'!C92</f>
        <v>0</v>
      </c>
    </row>
    <row r="81" spans="1:4" ht="13.5">
      <c r="A81">
        <f>'名簿'!$B$6</f>
        <v>0</v>
      </c>
      <c r="B81" t="e">
        <f>'名簿'!$A$13</f>
        <v>#N/A</v>
      </c>
      <c r="C81">
        <f>'名簿'!F93</f>
      </c>
      <c r="D81">
        <f>'名簿'!C93</f>
        <v>0</v>
      </c>
    </row>
    <row r="82" spans="1:4" ht="13.5">
      <c r="A82">
        <f>'名簿'!$B$6</f>
        <v>0</v>
      </c>
      <c r="B82" t="e">
        <f>'名簿'!$A$13</f>
        <v>#N/A</v>
      </c>
      <c r="C82">
        <f>'名簿'!F94</f>
      </c>
      <c r="D82">
        <f>'名簿'!C94</f>
        <v>0</v>
      </c>
    </row>
    <row r="83" spans="1:4" ht="13.5">
      <c r="A83">
        <f>'名簿'!$B$6</f>
        <v>0</v>
      </c>
      <c r="B83" t="e">
        <f>'名簿'!$A$13</f>
        <v>#N/A</v>
      </c>
      <c r="C83">
        <f>'名簿'!F95</f>
      </c>
      <c r="D83">
        <f>'名簿'!C95</f>
        <v>0</v>
      </c>
    </row>
    <row r="84" spans="1:4" ht="13.5">
      <c r="A84">
        <f>'名簿'!$B$6</f>
        <v>0</v>
      </c>
      <c r="B84" t="e">
        <f>'名簿'!$A$13</f>
        <v>#N/A</v>
      </c>
      <c r="C84">
        <f>'名簿'!F96</f>
      </c>
      <c r="D84">
        <f>'名簿'!C96</f>
        <v>0</v>
      </c>
    </row>
    <row r="85" spans="1:4" ht="13.5">
      <c r="A85">
        <f>'名簿'!$B$6</f>
        <v>0</v>
      </c>
      <c r="B85" t="e">
        <f>'名簿'!$A$13</f>
        <v>#N/A</v>
      </c>
      <c r="C85">
        <f>'名簿'!F97</f>
      </c>
      <c r="D85">
        <f>'名簿'!C97</f>
        <v>0</v>
      </c>
    </row>
    <row r="86" spans="1:4" ht="13.5">
      <c r="A86">
        <f>'名簿'!$B$6</f>
        <v>0</v>
      </c>
      <c r="B86" t="e">
        <f>'名簿'!$A$13</f>
        <v>#N/A</v>
      </c>
      <c r="C86">
        <f>'名簿'!F98</f>
      </c>
      <c r="D86">
        <f>'名簿'!C98</f>
        <v>0</v>
      </c>
    </row>
    <row r="87" spans="1:4" ht="13.5">
      <c r="A87">
        <f>'名簿'!$B$6</f>
        <v>0</v>
      </c>
      <c r="B87" t="e">
        <f>'名簿'!$A$13</f>
        <v>#N/A</v>
      </c>
      <c r="C87">
        <f>'名簿'!F99</f>
      </c>
      <c r="D87">
        <f>'名簿'!C99</f>
        <v>0</v>
      </c>
    </row>
    <row r="88" spans="1:4" ht="13.5">
      <c r="A88">
        <f>'名簿'!$B$6</f>
        <v>0</v>
      </c>
      <c r="B88" t="e">
        <f>'名簿'!$A$13</f>
        <v>#N/A</v>
      </c>
      <c r="C88">
        <f>'名簿'!F100</f>
      </c>
      <c r="D88">
        <f>'名簿'!C100</f>
        <v>0</v>
      </c>
    </row>
    <row r="89" spans="1:4" ht="13.5">
      <c r="A89">
        <f>'名簿'!$B$6</f>
        <v>0</v>
      </c>
      <c r="B89" t="e">
        <f>'名簿'!$A$13</f>
        <v>#N/A</v>
      </c>
      <c r="C89">
        <f>'名簿'!F101</f>
      </c>
      <c r="D89">
        <f>'名簿'!C101</f>
        <v>0</v>
      </c>
    </row>
    <row r="90" spans="1:4" ht="13.5">
      <c r="A90">
        <f>'名簿'!$B$6</f>
        <v>0</v>
      </c>
      <c r="B90" t="e">
        <f>'名簿'!$A$13</f>
        <v>#N/A</v>
      </c>
      <c r="C90">
        <f>'名簿'!F102</f>
      </c>
      <c r="D90">
        <f>'名簿'!C102</f>
        <v>0</v>
      </c>
    </row>
    <row r="91" spans="1:4" ht="13.5">
      <c r="A91">
        <f>'名簿'!$B$6</f>
        <v>0</v>
      </c>
      <c r="B91" t="e">
        <f>'名簿'!$A$13</f>
        <v>#N/A</v>
      </c>
      <c r="C91">
        <f>'名簿'!F103</f>
      </c>
      <c r="D91">
        <f>'名簿'!C103</f>
        <v>0</v>
      </c>
    </row>
    <row r="92" spans="1:4" ht="13.5">
      <c r="A92">
        <f>'名簿'!$B$6</f>
        <v>0</v>
      </c>
      <c r="B92" t="e">
        <f>'名簿'!$A$13</f>
        <v>#N/A</v>
      </c>
      <c r="C92">
        <f>'名簿'!F104</f>
      </c>
      <c r="D92">
        <f>'名簿'!C104</f>
        <v>0</v>
      </c>
    </row>
    <row r="93" spans="1:4" ht="13.5">
      <c r="A93">
        <f>'名簿'!$B$6</f>
        <v>0</v>
      </c>
      <c r="B93" t="e">
        <f>'名簿'!$A$13</f>
        <v>#N/A</v>
      </c>
      <c r="C93">
        <f>'名簿'!F105</f>
      </c>
      <c r="D93">
        <f>'名簿'!C105</f>
        <v>0</v>
      </c>
    </row>
    <row r="94" spans="1:4" ht="13.5">
      <c r="A94">
        <f>'名簿'!$B$6</f>
        <v>0</v>
      </c>
      <c r="B94" t="e">
        <f>'名簿'!$A$13</f>
        <v>#N/A</v>
      </c>
      <c r="C94">
        <f>'名簿'!F106</f>
      </c>
      <c r="D94">
        <f>'名簿'!C106</f>
        <v>0</v>
      </c>
    </row>
    <row r="95" spans="1:4" ht="13.5">
      <c r="A95">
        <f>'名簿'!$B$6</f>
        <v>0</v>
      </c>
      <c r="B95" t="e">
        <f>'名簿'!$A$13</f>
        <v>#N/A</v>
      </c>
      <c r="C95">
        <f>'名簿'!F107</f>
      </c>
      <c r="D95">
        <f>'名簿'!C107</f>
        <v>0</v>
      </c>
    </row>
    <row r="96" spans="1:4" ht="13.5">
      <c r="A96">
        <f>'名簿'!$B$6</f>
        <v>0</v>
      </c>
      <c r="B96" t="e">
        <f>'名簿'!$A$13</f>
        <v>#N/A</v>
      </c>
      <c r="C96">
        <f>'名簿'!F108</f>
      </c>
      <c r="D96">
        <f>'名簿'!C108</f>
        <v>0</v>
      </c>
    </row>
    <row r="97" spans="1:4" ht="13.5">
      <c r="A97">
        <f>'名簿'!$B$6</f>
        <v>0</v>
      </c>
      <c r="B97" t="e">
        <f>'名簿'!$A$13</f>
        <v>#N/A</v>
      </c>
      <c r="C97">
        <f>'名簿'!F109</f>
      </c>
      <c r="D97">
        <f>'名簿'!C109</f>
        <v>0</v>
      </c>
    </row>
    <row r="98" spans="1:4" ht="13.5">
      <c r="A98">
        <f>'名簿'!$B$6</f>
        <v>0</v>
      </c>
      <c r="B98" t="e">
        <f>'名簿'!$A$13</f>
        <v>#N/A</v>
      </c>
      <c r="C98">
        <f>'名簿'!F110</f>
      </c>
      <c r="D98">
        <f>'名簿'!C110</f>
        <v>0</v>
      </c>
    </row>
    <row r="99" spans="1:4" ht="13.5">
      <c r="A99">
        <f>'名簿'!$B$6</f>
        <v>0</v>
      </c>
      <c r="B99" t="e">
        <f>'名簿'!$A$13</f>
        <v>#N/A</v>
      </c>
      <c r="C99">
        <f>'名簿'!F111</f>
      </c>
      <c r="D99">
        <f>'名簿'!C111</f>
        <v>0</v>
      </c>
    </row>
    <row r="100" spans="1:4" ht="13.5">
      <c r="A100">
        <f>'名簿'!$B$6</f>
        <v>0</v>
      </c>
      <c r="B100" t="e">
        <f>'名簿'!$A$13</f>
        <v>#N/A</v>
      </c>
      <c r="C100">
        <f>'名簿'!F112</f>
      </c>
      <c r="D100">
        <f>'名簿'!C112</f>
        <v>0</v>
      </c>
    </row>
    <row r="101" spans="1:4" ht="13.5">
      <c r="A101">
        <f>'名簿'!$B$6</f>
        <v>0</v>
      </c>
      <c r="B101" t="e">
        <f>'名簿'!$A$13</f>
        <v>#N/A</v>
      </c>
      <c r="C101">
        <f>'名簿'!F113</f>
      </c>
      <c r="D101">
        <f>'名簿'!C113</f>
        <v>0</v>
      </c>
    </row>
    <row r="102" spans="1:4" ht="13.5">
      <c r="A102">
        <f>'名簿'!$B$6</f>
        <v>0</v>
      </c>
      <c r="B102" t="e">
        <f>'名簿'!$A$13</f>
        <v>#N/A</v>
      </c>
      <c r="C102">
        <f>'名簿'!F114</f>
      </c>
      <c r="D102">
        <f>'名簿'!C114</f>
        <v>0</v>
      </c>
    </row>
    <row r="103" spans="1:4" ht="13.5">
      <c r="A103">
        <f>'名簿'!$B$6</f>
        <v>0</v>
      </c>
      <c r="B103" t="e">
        <f>'名簿'!$A$13</f>
        <v>#N/A</v>
      </c>
      <c r="C103">
        <f>'名簿'!F115</f>
      </c>
      <c r="D103">
        <f>'名簿'!C115</f>
        <v>0</v>
      </c>
    </row>
    <row r="104" spans="1:4" ht="13.5">
      <c r="A104">
        <f>'名簿'!$B$6</f>
        <v>0</v>
      </c>
      <c r="B104" t="e">
        <f>'名簿'!$A$13</f>
        <v>#N/A</v>
      </c>
      <c r="C104">
        <f>'名簿'!F116</f>
      </c>
      <c r="D104">
        <f>'名簿'!C116</f>
        <v>0</v>
      </c>
    </row>
    <row r="105" spans="1:4" ht="13.5">
      <c r="A105">
        <f>'名簿'!$B$6</f>
        <v>0</v>
      </c>
      <c r="B105" t="e">
        <f>'名簿'!$A$13</f>
        <v>#N/A</v>
      </c>
      <c r="C105">
        <f>'名簿'!F117</f>
      </c>
      <c r="D105">
        <f>'名簿'!C117</f>
        <v>0</v>
      </c>
    </row>
    <row r="106" spans="1:4" ht="13.5">
      <c r="A106">
        <f>'名簿'!$B$6</f>
        <v>0</v>
      </c>
      <c r="B106" t="e">
        <f>'名簿'!$A$13</f>
        <v>#N/A</v>
      </c>
      <c r="C106">
        <f>'名簿'!F118</f>
      </c>
      <c r="D106">
        <f>'名簿'!C118</f>
        <v>0</v>
      </c>
    </row>
    <row r="107" spans="1:4" ht="13.5">
      <c r="A107">
        <f>'名簿'!$B$6</f>
        <v>0</v>
      </c>
      <c r="B107" t="e">
        <f>'名簿'!$A$13</f>
        <v>#N/A</v>
      </c>
      <c r="C107">
        <f>'名簿'!F119</f>
      </c>
      <c r="D107">
        <f>'名簿'!C119</f>
        <v>0</v>
      </c>
    </row>
    <row r="108" spans="1:4" ht="13.5">
      <c r="A108">
        <f>'名簿'!$B$6</f>
        <v>0</v>
      </c>
      <c r="B108" t="e">
        <f>'名簿'!$A$13</f>
        <v>#N/A</v>
      </c>
      <c r="C108">
        <f>'名簿'!F120</f>
      </c>
      <c r="D108">
        <f>'名簿'!C120</f>
        <v>0</v>
      </c>
    </row>
    <row r="109" spans="1:4" ht="13.5">
      <c r="A109">
        <f>'名簿'!$B$6</f>
        <v>0</v>
      </c>
      <c r="B109" t="e">
        <f>'名簿'!$A$13</f>
        <v>#N/A</v>
      </c>
      <c r="C109">
        <f>'名簿'!F121</f>
      </c>
      <c r="D109">
        <f>'名簿'!C121</f>
        <v>0</v>
      </c>
    </row>
    <row r="110" spans="1:4" ht="13.5">
      <c r="A110">
        <f>'名簿'!$B$6</f>
        <v>0</v>
      </c>
      <c r="B110" t="e">
        <f>'名簿'!$A$13</f>
        <v>#N/A</v>
      </c>
      <c r="C110">
        <f>'名簿'!F122</f>
      </c>
      <c r="D110">
        <f>'名簿'!C122</f>
        <v>0</v>
      </c>
    </row>
    <row r="111" spans="1:4" ht="13.5">
      <c r="A111">
        <f>'名簿'!$B$6</f>
        <v>0</v>
      </c>
      <c r="B111" t="e">
        <f>'名簿'!$A$13</f>
        <v>#N/A</v>
      </c>
      <c r="C111">
        <f>'名簿'!F123</f>
      </c>
      <c r="D111">
        <f>'名簿'!C123</f>
        <v>0</v>
      </c>
    </row>
    <row r="112" spans="1:4" ht="13.5">
      <c r="A112">
        <f>'名簿'!$B$6</f>
        <v>0</v>
      </c>
      <c r="B112" t="e">
        <f>'名簿'!$A$13</f>
        <v>#N/A</v>
      </c>
      <c r="C112">
        <f>'名簿'!F124</f>
      </c>
      <c r="D112">
        <f>'名簿'!C124</f>
        <v>0</v>
      </c>
    </row>
    <row r="113" spans="1:4" ht="13.5">
      <c r="A113">
        <f>'名簿'!$B$6</f>
        <v>0</v>
      </c>
      <c r="B113" t="e">
        <f>'名簿'!$A$13</f>
        <v>#N/A</v>
      </c>
      <c r="C113">
        <f>'名簿'!F125</f>
      </c>
      <c r="D113">
        <f>'名簿'!C125</f>
        <v>0</v>
      </c>
    </row>
    <row r="114" spans="1:4" ht="13.5">
      <c r="A114">
        <f>'名簿'!$B$6</f>
        <v>0</v>
      </c>
      <c r="B114" t="e">
        <f>'名簿'!$A$13</f>
        <v>#N/A</v>
      </c>
      <c r="C114">
        <f>'名簿'!F126</f>
      </c>
      <c r="D114">
        <f>'名簿'!C126</f>
        <v>0</v>
      </c>
    </row>
    <row r="115" spans="1:4" ht="13.5">
      <c r="A115">
        <f>'名簿'!$B$6</f>
        <v>0</v>
      </c>
      <c r="B115" t="e">
        <f>'名簿'!$A$13</f>
        <v>#N/A</v>
      </c>
      <c r="C115">
        <f>'名簿'!F127</f>
      </c>
      <c r="D115">
        <f>'名簿'!C127</f>
        <v>0</v>
      </c>
    </row>
    <row r="116" spans="1:4" ht="13.5">
      <c r="A116">
        <f>'名簿'!$B$6</f>
        <v>0</v>
      </c>
      <c r="B116" t="e">
        <f>'名簿'!$A$13</f>
        <v>#N/A</v>
      </c>
      <c r="C116">
        <f>'名簿'!F128</f>
      </c>
      <c r="D116">
        <f>'名簿'!C128</f>
        <v>0</v>
      </c>
    </row>
    <row r="117" spans="1:4" ht="13.5">
      <c r="A117">
        <f>'名簿'!$B$6</f>
        <v>0</v>
      </c>
      <c r="B117" t="e">
        <f>'名簿'!$A$13</f>
        <v>#N/A</v>
      </c>
      <c r="C117">
        <f>'名簿'!F129</f>
      </c>
      <c r="D117">
        <f>'名簿'!C129</f>
        <v>0</v>
      </c>
    </row>
    <row r="118" spans="1:4" ht="13.5">
      <c r="A118">
        <f>'名簿'!$B$6</f>
        <v>0</v>
      </c>
      <c r="B118" t="e">
        <f>'名簿'!$A$13</f>
        <v>#N/A</v>
      </c>
      <c r="C118">
        <f>'名簿'!F130</f>
      </c>
      <c r="D118">
        <f>'名簿'!C130</f>
        <v>0</v>
      </c>
    </row>
    <row r="119" spans="1:4" ht="13.5">
      <c r="A119">
        <f>'名簿'!$B$6</f>
        <v>0</v>
      </c>
      <c r="B119" t="e">
        <f>'名簿'!$A$13</f>
        <v>#N/A</v>
      </c>
      <c r="C119">
        <f>'名簿'!F131</f>
      </c>
      <c r="D119">
        <f>'名簿'!C131</f>
        <v>0</v>
      </c>
    </row>
    <row r="120" spans="1:4" ht="13.5">
      <c r="A120">
        <f>'名簿'!$B$6</f>
        <v>0</v>
      </c>
      <c r="B120" t="e">
        <f>'名簿'!$A$13</f>
        <v>#N/A</v>
      </c>
      <c r="C120">
        <f>'名簿'!F132</f>
      </c>
      <c r="D120">
        <f>'名簿'!C132</f>
        <v>0</v>
      </c>
    </row>
    <row r="121" spans="1:4" ht="13.5">
      <c r="A121">
        <f>'名簿'!$B$6</f>
        <v>0</v>
      </c>
      <c r="B121" t="e">
        <f>'名簿'!$A$13</f>
        <v>#N/A</v>
      </c>
      <c r="C121">
        <f>'名簿'!F133</f>
      </c>
      <c r="D121">
        <f>'名簿'!C133</f>
        <v>0</v>
      </c>
    </row>
    <row r="122" spans="1:4" ht="13.5">
      <c r="A122">
        <f>'名簿'!$B$6</f>
        <v>0</v>
      </c>
      <c r="B122" t="e">
        <f>'名簿'!$A$13</f>
        <v>#N/A</v>
      </c>
      <c r="C122">
        <f>'名簿'!F134</f>
      </c>
      <c r="D122">
        <f>'名簿'!C134</f>
        <v>0</v>
      </c>
    </row>
    <row r="123" spans="1:4" ht="13.5">
      <c r="A123">
        <f>'名簿'!$B$6</f>
        <v>0</v>
      </c>
      <c r="B123" t="e">
        <f>'名簿'!$A$13</f>
        <v>#N/A</v>
      </c>
      <c r="C123">
        <f>'名簿'!F135</f>
      </c>
      <c r="D123">
        <f>'名簿'!C135</f>
        <v>0</v>
      </c>
    </row>
    <row r="124" spans="1:4" ht="13.5">
      <c r="A124">
        <f>'名簿'!$B$6</f>
        <v>0</v>
      </c>
      <c r="B124" t="e">
        <f>'名簿'!$A$13</f>
        <v>#N/A</v>
      </c>
      <c r="C124">
        <f>'名簿'!F136</f>
      </c>
      <c r="D124">
        <f>'名簿'!C136</f>
        <v>0</v>
      </c>
    </row>
    <row r="125" spans="1:4" ht="13.5">
      <c r="A125">
        <f>'名簿'!$B$6</f>
        <v>0</v>
      </c>
      <c r="B125" t="e">
        <f>'名簿'!$A$13</f>
        <v>#N/A</v>
      </c>
      <c r="C125">
        <f>'名簿'!F137</f>
      </c>
      <c r="D125">
        <f>'名簿'!C137</f>
        <v>0</v>
      </c>
    </row>
    <row r="126" spans="1:4" ht="13.5">
      <c r="A126">
        <f>'名簿'!$B$6</f>
        <v>0</v>
      </c>
      <c r="B126" t="e">
        <f>'名簿'!$A$13</f>
        <v>#N/A</v>
      </c>
      <c r="C126">
        <f>'名簿'!F138</f>
      </c>
      <c r="D126">
        <f>'名簿'!C138</f>
        <v>0</v>
      </c>
    </row>
    <row r="127" spans="1:4" ht="13.5">
      <c r="A127">
        <f>'名簿'!$B$6</f>
        <v>0</v>
      </c>
      <c r="B127" t="e">
        <f>'名簿'!$A$13</f>
        <v>#N/A</v>
      </c>
      <c r="C127">
        <f>'名簿'!F139</f>
      </c>
      <c r="D127">
        <f>'名簿'!C139</f>
        <v>0</v>
      </c>
    </row>
    <row r="128" spans="1:4" ht="13.5">
      <c r="A128">
        <f>'名簿'!$B$6</f>
        <v>0</v>
      </c>
      <c r="B128" t="e">
        <f>'名簿'!$A$13</f>
        <v>#N/A</v>
      </c>
      <c r="C128">
        <f>'名簿'!F140</f>
      </c>
      <c r="D128">
        <f>'名簿'!C140</f>
        <v>0</v>
      </c>
    </row>
    <row r="129" spans="1:4" ht="13.5">
      <c r="A129">
        <f>'名簿'!$B$6</f>
        <v>0</v>
      </c>
      <c r="B129" t="e">
        <f>'名簿'!$A$13</f>
        <v>#N/A</v>
      </c>
      <c r="C129">
        <f>'名簿'!F141</f>
      </c>
      <c r="D129">
        <f>'名簿'!C141</f>
        <v>0</v>
      </c>
    </row>
    <row r="130" spans="1:4" ht="13.5">
      <c r="A130">
        <f>'名簿'!$B$6</f>
        <v>0</v>
      </c>
      <c r="B130" t="e">
        <f>'名簿'!$A$13</f>
        <v>#N/A</v>
      </c>
      <c r="C130">
        <f>'名簿'!F142</f>
      </c>
      <c r="D130">
        <f>'名簿'!C142</f>
        <v>0</v>
      </c>
    </row>
    <row r="131" spans="1:4" ht="13.5">
      <c r="A131">
        <f>'名簿'!$B$6</f>
        <v>0</v>
      </c>
      <c r="B131" t="e">
        <f>'名簿'!$A$13</f>
        <v>#N/A</v>
      </c>
      <c r="C131">
        <f>'名簿'!F143</f>
      </c>
      <c r="D131">
        <f>'名簿'!C143</f>
        <v>0</v>
      </c>
    </row>
    <row r="132" spans="1:4" ht="13.5">
      <c r="A132">
        <f>'名簿'!$B$6</f>
        <v>0</v>
      </c>
      <c r="B132" t="e">
        <f>'名簿'!$A$13</f>
        <v>#N/A</v>
      </c>
      <c r="C132">
        <f>'名簿'!F144</f>
      </c>
      <c r="D132">
        <f>'名簿'!C144</f>
        <v>0</v>
      </c>
    </row>
    <row r="133" spans="1:4" ht="13.5">
      <c r="A133">
        <f>'名簿'!$B$6</f>
        <v>0</v>
      </c>
      <c r="B133" t="e">
        <f>'名簿'!$A$13</f>
        <v>#N/A</v>
      </c>
      <c r="C133">
        <f>'名簿'!F145</f>
      </c>
      <c r="D133">
        <f>'名簿'!C145</f>
        <v>0</v>
      </c>
    </row>
    <row r="134" spans="1:4" ht="13.5">
      <c r="A134">
        <f>'名簿'!$B$6</f>
        <v>0</v>
      </c>
      <c r="B134" t="e">
        <f>'名簿'!$A$13</f>
        <v>#N/A</v>
      </c>
      <c r="C134">
        <f>'名簿'!F146</f>
      </c>
      <c r="D134">
        <f>'名簿'!C146</f>
        <v>0</v>
      </c>
    </row>
    <row r="135" spans="1:4" ht="13.5">
      <c r="A135">
        <f>'名簿'!$B$6</f>
        <v>0</v>
      </c>
      <c r="B135" t="e">
        <f>'名簿'!$A$13</f>
        <v>#N/A</v>
      </c>
      <c r="C135">
        <f>'名簿'!F147</f>
      </c>
      <c r="D135">
        <f>'名簿'!C147</f>
        <v>0</v>
      </c>
    </row>
    <row r="136" spans="1:4" ht="13.5">
      <c r="A136">
        <f>'名簿'!$B$6</f>
        <v>0</v>
      </c>
      <c r="B136" t="e">
        <f>'名簿'!$A$13</f>
        <v>#N/A</v>
      </c>
      <c r="C136">
        <f>'名簿'!F148</f>
      </c>
      <c r="D136">
        <f>'名簿'!C148</f>
        <v>0</v>
      </c>
    </row>
    <row r="137" spans="1:4" ht="13.5">
      <c r="A137">
        <f>'名簿'!$B$6</f>
        <v>0</v>
      </c>
      <c r="B137" t="e">
        <f>'名簿'!$A$13</f>
        <v>#N/A</v>
      </c>
      <c r="C137">
        <f>'名簿'!F149</f>
      </c>
      <c r="D137">
        <f>'名簿'!C149</f>
        <v>0</v>
      </c>
    </row>
    <row r="138" spans="1:4" ht="13.5">
      <c r="A138">
        <f>'名簿'!$B$6</f>
        <v>0</v>
      </c>
      <c r="B138" t="e">
        <f>'名簿'!$A$13</f>
        <v>#N/A</v>
      </c>
      <c r="C138">
        <f>'名簿'!F150</f>
      </c>
      <c r="D138">
        <f>'名簿'!C150</f>
        <v>0</v>
      </c>
    </row>
    <row r="139" spans="1:4" ht="13.5">
      <c r="A139">
        <f>'名簿'!$B$6</f>
        <v>0</v>
      </c>
      <c r="B139" t="e">
        <f>'名簿'!$A$13</f>
        <v>#N/A</v>
      </c>
      <c r="C139">
        <f>'名簿'!F151</f>
      </c>
      <c r="D139">
        <f>'名簿'!C151</f>
        <v>0</v>
      </c>
    </row>
    <row r="140" spans="1:4" ht="13.5">
      <c r="A140">
        <f>'名簿'!$B$6</f>
        <v>0</v>
      </c>
      <c r="B140" t="e">
        <f>'名簿'!$A$13</f>
        <v>#N/A</v>
      </c>
      <c r="C140">
        <f>'名簿'!F152</f>
      </c>
      <c r="D140">
        <f>'名簿'!C152</f>
        <v>0</v>
      </c>
    </row>
    <row r="141" spans="1:4" ht="13.5">
      <c r="A141">
        <f>'名簿'!$B$6</f>
        <v>0</v>
      </c>
      <c r="B141" t="e">
        <f>'名簿'!$A$13</f>
        <v>#N/A</v>
      </c>
      <c r="C141">
        <f>'名簿'!F153</f>
      </c>
      <c r="D141">
        <f>'名簿'!C153</f>
        <v>0</v>
      </c>
    </row>
    <row r="142" spans="1:4" ht="13.5">
      <c r="A142">
        <f>'名簿'!$B$6</f>
        <v>0</v>
      </c>
      <c r="B142" t="e">
        <f>'名簿'!$A$13</f>
        <v>#N/A</v>
      </c>
      <c r="C142">
        <f>'名簿'!F154</f>
      </c>
      <c r="D142">
        <f>'名簿'!C154</f>
        <v>0</v>
      </c>
    </row>
    <row r="143" spans="1:4" ht="13.5">
      <c r="A143">
        <f>'名簿'!$B$6</f>
        <v>0</v>
      </c>
      <c r="B143" t="e">
        <f>'名簿'!$A$13</f>
        <v>#N/A</v>
      </c>
      <c r="C143">
        <f>'名簿'!F155</f>
      </c>
      <c r="D143">
        <f>'名簿'!C155</f>
        <v>0</v>
      </c>
    </row>
    <row r="144" spans="1:4" ht="13.5">
      <c r="A144">
        <f>'名簿'!$B$6</f>
        <v>0</v>
      </c>
      <c r="B144" t="e">
        <f>'名簿'!$A$13</f>
        <v>#N/A</v>
      </c>
      <c r="C144">
        <f>'名簿'!F156</f>
      </c>
      <c r="D144">
        <f>'名簿'!C156</f>
        <v>0</v>
      </c>
    </row>
    <row r="145" spans="1:4" ht="13.5">
      <c r="A145">
        <f>'名簿'!$B$6</f>
        <v>0</v>
      </c>
      <c r="B145" t="e">
        <f>'名簿'!$A$13</f>
        <v>#N/A</v>
      </c>
      <c r="C145">
        <f>'名簿'!F157</f>
      </c>
      <c r="D145">
        <f>'名簿'!C157</f>
        <v>0</v>
      </c>
    </row>
    <row r="146" spans="1:4" ht="13.5">
      <c r="A146">
        <f>'名簿'!$B$6</f>
        <v>0</v>
      </c>
      <c r="B146" t="e">
        <f>'名簿'!$A$13</f>
        <v>#N/A</v>
      </c>
      <c r="C146">
        <f>'名簿'!F158</f>
      </c>
      <c r="D146">
        <f>'名簿'!C158</f>
        <v>0</v>
      </c>
    </row>
    <row r="147" spans="1:4" ht="13.5">
      <c r="A147">
        <f>'名簿'!$B$6</f>
        <v>0</v>
      </c>
      <c r="B147" t="e">
        <f>'名簿'!$A$13</f>
        <v>#N/A</v>
      </c>
      <c r="C147">
        <f>'名簿'!F159</f>
      </c>
      <c r="D147">
        <f>'名簿'!C159</f>
        <v>0</v>
      </c>
    </row>
    <row r="148" spans="1:4" ht="13.5">
      <c r="A148">
        <f>'名簿'!$B$6</f>
        <v>0</v>
      </c>
      <c r="B148" t="e">
        <f>'名簿'!$A$13</f>
        <v>#N/A</v>
      </c>
      <c r="C148">
        <f>'名簿'!F160</f>
      </c>
      <c r="D148">
        <f>'名簿'!C160</f>
        <v>0</v>
      </c>
    </row>
    <row r="149" spans="1:4" ht="13.5">
      <c r="A149">
        <f>'名簿'!$B$6</f>
        <v>0</v>
      </c>
      <c r="B149" t="e">
        <f>'名簿'!$A$13</f>
        <v>#N/A</v>
      </c>
      <c r="C149">
        <f>'名簿'!F161</f>
      </c>
      <c r="D149">
        <f>'名簿'!C161</f>
        <v>0</v>
      </c>
    </row>
    <row r="150" spans="1:4" ht="13.5">
      <c r="A150">
        <f>'名簿'!$B$6</f>
        <v>0</v>
      </c>
      <c r="B150" t="e">
        <f>'名簿'!$A$13</f>
        <v>#N/A</v>
      </c>
      <c r="C150">
        <f>'名簿'!F162</f>
      </c>
      <c r="D150">
        <f>'名簿'!C162</f>
        <v>0</v>
      </c>
    </row>
    <row r="151" spans="1:4" ht="13.5">
      <c r="A151">
        <f>'名簿'!$B$6</f>
        <v>0</v>
      </c>
      <c r="B151" t="e">
        <f>'名簿'!$A$13</f>
        <v>#N/A</v>
      </c>
      <c r="C151">
        <f>'名簿'!F163</f>
      </c>
      <c r="D151">
        <f>'名簿'!C163</f>
        <v>0</v>
      </c>
    </row>
    <row r="152" spans="1:4" ht="13.5">
      <c r="A152">
        <f>'名簿'!$B$6</f>
        <v>0</v>
      </c>
      <c r="B152" t="e">
        <f>'名簿'!$A$13</f>
        <v>#N/A</v>
      </c>
      <c r="C152">
        <f>'名簿'!F164</f>
      </c>
      <c r="D152">
        <f>'名簿'!C164</f>
        <v>0</v>
      </c>
    </row>
    <row r="153" spans="1:4" ht="13.5">
      <c r="A153">
        <f>'名簿'!$B$6</f>
        <v>0</v>
      </c>
      <c r="B153" t="e">
        <f>'名簿'!$A$13</f>
        <v>#N/A</v>
      </c>
      <c r="C153">
        <f>'名簿'!F165</f>
      </c>
      <c r="D153">
        <f>'名簿'!C165</f>
        <v>0</v>
      </c>
    </row>
    <row r="154" spans="1:4" ht="13.5">
      <c r="A154">
        <f>'名簿'!$B$6</f>
        <v>0</v>
      </c>
      <c r="B154" t="e">
        <f>'名簿'!$A$13</f>
        <v>#N/A</v>
      </c>
      <c r="C154">
        <f>'名簿'!F166</f>
      </c>
      <c r="D154">
        <f>'名簿'!C166</f>
        <v>0</v>
      </c>
    </row>
    <row r="155" spans="1:4" ht="13.5">
      <c r="A155">
        <f>'名簿'!$B$6</f>
        <v>0</v>
      </c>
      <c r="B155" t="e">
        <f>'名簿'!$A$13</f>
        <v>#N/A</v>
      </c>
      <c r="C155">
        <f>'名簿'!F167</f>
      </c>
      <c r="D155">
        <f>'名簿'!C167</f>
        <v>0</v>
      </c>
    </row>
    <row r="156" spans="1:4" ht="13.5">
      <c r="A156">
        <f>'名簿'!$B$6</f>
        <v>0</v>
      </c>
      <c r="B156" t="e">
        <f>'名簿'!$A$13</f>
        <v>#N/A</v>
      </c>
      <c r="C156">
        <f>'名簿'!F168</f>
      </c>
      <c r="D156">
        <f>'名簿'!C168</f>
        <v>0</v>
      </c>
    </row>
    <row r="157" spans="1:4" ht="13.5">
      <c r="A157">
        <f>'名簿'!$B$6</f>
        <v>0</v>
      </c>
      <c r="B157" t="e">
        <f>'名簿'!$A$13</f>
        <v>#N/A</v>
      </c>
      <c r="C157">
        <f>'名簿'!F169</f>
      </c>
      <c r="D157">
        <f>'名簿'!C169</f>
        <v>0</v>
      </c>
    </row>
    <row r="158" spans="1:4" ht="13.5">
      <c r="A158">
        <f>'名簿'!$B$6</f>
        <v>0</v>
      </c>
      <c r="B158" t="e">
        <f>'名簿'!$A$13</f>
        <v>#N/A</v>
      </c>
      <c r="C158">
        <f>'名簿'!F170</f>
      </c>
      <c r="D158">
        <f>'名簿'!C170</f>
        <v>0</v>
      </c>
    </row>
    <row r="159" spans="1:4" ht="13.5">
      <c r="A159">
        <f>'名簿'!$B$6</f>
        <v>0</v>
      </c>
      <c r="B159" t="e">
        <f>'名簿'!$A$13</f>
        <v>#N/A</v>
      </c>
      <c r="C159">
        <f>'名簿'!F171</f>
      </c>
      <c r="D159">
        <f>'名簿'!C171</f>
        <v>0</v>
      </c>
    </row>
    <row r="160" spans="1:4" ht="13.5">
      <c r="A160">
        <f>'名簿'!$B$6</f>
        <v>0</v>
      </c>
      <c r="B160" t="e">
        <f>'名簿'!$A$13</f>
        <v>#N/A</v>
      </c>
      <c r="C160">
        <f>'名簿'!F172</f>
      </c>
      <c r="D160">
        <f>'名簿'!C172</f>
        <v>0</v>
      </c>
    </row>
    <row r="161" spans="1:4" ht="13.5">
      <c r="A161">
        <f>'名簿'!$B$6</f>
        <v>0</v>
      </c>
      <c r="B161" t="e">
        <f>'名簿'!$A$13</f>
        <v>#N/A</v>
      </c>
      <c r="C161">
        <f>'名簿'!F173</f>
      </c>
      <c r="D161">
        <f>'名簿'!C173</f>
        <v>0</v>
      </c>
    </row>
    <row r="162" spans="1:4" ht="13.5">
      <c r="A162">
        <f>'名簿'!$B$6</f>
        <v>0</v>
      </c>
      <c r="B162" t="e">
        <f>'名簿'!$A$13</f>
        <v>#N/A</v>
      </c>
      <c r="C162">
        <f>'名簿'!F174</f>
      </c>
      <c r="D162">
        <f>'名簿'!C174</f>
        <v>0</v>
      </c>
    </row>
    <row r="163" spans="1:4" ht="13.5">
      <c r="A163">
        <f>'名簿'!$B$6</f>
        <v>0</v>
      </c>
      <c r="B163" t="e">
        <f>'名簿'!$A$13</f>
        <v>#N/A</v>
      </c>
      <c r="C163">
        <f>'名簿'!F175</f>
      </c>
      <c r="D163">
        <f>'名簿'!C175</f>
        <v>0</v>
      </c>
    </row>
    <row r="164" spans="1:4" ht="13.5">
      <c r="A164">
        <f>'名簿'!$B$6</f>
        <v>0</v>
      </c>
      <c r="B164" t="e">
        <f>'名簿'!$A$13</f>
        <v>#N/A</v>
      </c>
      <c r="C164">
        <f>'名簿'!F176</f>
      </c>
      <c r="D164">
        <f>'名簿'!C176</f>
        <v>0</v>
      </c>
    </row>
    <row r="165" spans="1:4" ht="13.5">
      <c r="A165">
        <f>'名簿'!$B$6</f>
        <v>0</v>
      </c>
      <c r="B165" t="e">
        <f>'名簿'!$A$13</f>
        <v>#N/A</v>
      </c>
      <c r="C165">
        <f>'名簿'!F177</f>
      </c>
      <c r="D165">
        <f>'名簿'!C177</f>
        <v>0</v>
      </c>
    </row>
    <row r="166" spans="1:4" ht="13.5">
      <c r="A166">
        <f>'名簿'!$B$6</f>
        <v>0</v>
      </c>
      <c r="B166" t="e">
        <f>'名簿'!$A$13</f>
        <v>#N/A</v>
      </c>
      <c r="C166">
        <f>'名簿'!F178</f>
      </c>
      <c r="D166">
        <f>'名簿'!C178</f>
        <v>0</v>
      </c>
    </row>
    <row r="167" spans="1:4" ht="13.5">
      <c r="A167">
        <f>'名簿'!$B$6</f>
        <v>0</v>
      </c>
      <c r="B167" t="e">
        <f>'名簿'!$A$13</f>
        <v>#N/A</v>
      </c>
      <c r="C167">
        <f>'名簿'!F179</f>
      </c>
      <c r="D167">
        <f>'名簿'!C179</f>
        <v>0</v>
      </c>
    </row>
    <row r="168" spans="1:4" ht="13.5">
      <c r="A168">
        <f>'名簿'!$B$6</f>
        <v>0</v>
      </c>
      <c r="B168" t="e">
        <f>'名簿'!$A$13</f>
        <v>#N/A</v>
      </c>
      <c r="C168">
        <f>'名簿'!F180</f>
      </c>
      <c r="D168">
        <f>'名簿'!C180</f>
        <v>0</v>
      </c>
    </row>
    <row r="169" spans="1:4" ht="13.5">
      <c r="A169">
        <f>'名簿'!$B$6</f>
        <v>0</v>
      </c>
      <c r="B169" t="e">
        <f>'名簿'!$A$13</f>
        <v>#N/A</v>
      </c>
      <c r="C169">
        <f>'名簿'!F181</f>
      </c>
      <c r="D169">
        <f>'名簿'!C181</f>
        <v>0</v>
      </c>
    </row>
    <row r="170" spans="1:4" ht="13.5">
      <c r="A170">
        <f>'名簿'!$B$6</f>
        <v>0</v>
      </c>
      <c r="B170" t="e">
        <f>'名簿'!$A$13</f>
        <v>#N/A</v>
      </c>
      <c r="C170">
        <f>'名簿'!F182</f>
      </c>
      <c r="D170">
        <f>'名簿'!C182</f>
        <v>0</v>
      </c>
    </row>
    <row r="171" spans="1:4" ht="13.5">
      <c r="A171">
        <f>'名簿'!$B$6</f>
        <v>0</v>
      </c>
      <c r="B171" t="e">
        <f>'名簿'!$A$13</f>
        <v>#N/A</v>
      </c>
      <c r="C171">
        <f>'名簿'!F183</f>
      </c>
      <c r="D171">
        <f>'名簿'!C183</f>
        <v>0</v>
      </c>
    </row>
    <row r="172" spans="1:4" ht="13.5">
      <c r="A172">
        <f>'名簿'!$B$6</f>
        <v>0</v>
      </c>
      <c r="B172" t="e">
        <f>'名簿'!$A$13</f>
        <v>#N/A</v>
      </c>
      <c r="C172">
        <f>'名簿'!F184</f>
      </c>
      <c r="D172">
        <f>'名簿'!C184</f>
        <v>0</v>
      </c>
    </row>
    <row r="173" spans="1:4" ht="13.5">
      <c r="A173">
        <f>'名簿'!$B$6</f>
        <v>0</v>
      </c>
      <c r="B173" t="e">
        <f>'名簿'!$A$13</f>
        <v>#N/A</v>
      </c>
      <c r="C173">
        <f>'名簿'!F185</f>
      </c>
      <c r="D173">
        <f>'名簿'!C185</f>
        <v>0</v>
      </c>
    </row>
    <row r="174" spans="1:4" ht="13.5">
      <c r="A174">
        <f>'名簿'!$B$6</f>
        <v>0</v>
      </c>
      <c r="B174" t="e">
        <f>'名簿'!$A$13</f>
        <v>#N/A</v>
      </c>
      <c r="C174">
        <f>'名簿'!F186</f>
      </c>
      <c r="D174">
        <f>'名簿'!C186</f>
        <v>0</v>
      </c>
    </row>
    <row r="175" spans="1:4" ht="13.5">
      <c r="A175">
        <f>'名簿'!$B$6</f>
        <v>0</v>
      </c>
      <c r="B175" t="e">
        <f>'名簿'!$A$13</f>
        <v>#N/A</v>
      </c>
      <c r="C175">
        <f>'名簿'!F187</f>
      </c>
      <c r="D175">
        <f>'名簿'!C187</f>
        <v>0</v>
      </c>
    </row>
    <row r="176" spans="1:4" ht="13.5">
      <c r="A176">
        <f>'名簿'!$B$6</f>
        <v>0</v>
      </c>
      <c r="B176" t="e">
        <f>'名簿'!$A$13</f>
        <v>#N/A</v>
      </c>
      <c r="C176">
        <f>'名簿'!F188</f>
      </c>
      <c r="D176">
        <f>'名簿'!C188</f>
        <v>0</v>
      </c>
    </row>
    <row r="177" spans="1:4" ht="13.5">
      <c r="A177">
        <f>'名簿'!$B$6</f>
        <v>0</v>
      </c>
      <c r="B177" t="e">
        <f>'名簿'!$A$13</f>
        <v>#N/A</v>
      </c>
      <c r="C177">
        <f>'名簿'!F189</f>
      </c>
      <c r="D177">
        <f>'名簿'!C189</f>
        <v>0</v>
      </c>
    </row>
    <row r="178" spans="1:4" ht="13.5">
      <c r="A178">
        <f>'名簿'!$B$6</f>
        <v>0</v>
      </c>
      <c r="B178" t="e">
        <f>'名簿'!$A$13</f>
        <v>#N/A</v>
      </c>
      <c r="C178">
        <f>'名簿'!F190</f>
      </c>
      <c r="D178">
        <f>'名簿'!C190</f>
        <v>0</v>
      </c>
    </row>
    <row r="179" spans="1:4" ht="13.5">
      <c r="A179">
        <f>'名簿'!$B$6</f>
        <v>0</v>
      </c>
      <c r="B179" t="e">
        <f>'名簿'!$A$13</f>
        <v>#N/A</v>
      </c>
      <c r="C179">
        <f>'名簿'!F191</f>
      </c>
      <c r="D179">
        <f>'名簿'!C191</f>
        <v>0</v>
      </c>
    </row>
    <row r="180" spans="1:4" ht="13.5">
      <c r="A180">
        <f>'名簿'!$B$6</f>
        <v>0</v>
      </c>
      <c r="B180" t="e">
        <f>'名簿'!$A$13</f>
        <v>#N/A</v>
      </c>
      <c r="C180">
        <f>'名簿'!F192</f>
      </c>
      <c r="D180">
        <f>'名簿'!C192</f>
        <v>0</v>
      </c>
    </row>
    <row r="181" spans="1:4" ht="13.5">
      <c r="A181">
        <f>'名簿'!$B$6</f>
        <v>0</v>
      </c>
      <c r="B181" t="e">
        <f>'名簿'!$A$13</f>
        <v>#N/A</v>
      </c>
      <c r="C181">
        <f>'名簿'!F193</f>
      </c>
      <c r="D181">
        <f>'名簿'!C193</f>
        <v>0</v>
      </c>
    </row>
    <row r="182" spans="1:4" ht="13.5">
      <c r="A182">
        <f>'名簿'!$B$6</f>
        <v>0</v>
      </c>
      <c r="B182" t="e">
        <f>'名簿'!$A$13</f>
        <v>#N/A</v>
      </c>
      <c r="C182">
        <f>'名簿'!F194</f>
      </c>
      <c r="D182">
        <f>'名簿'!C194</f>
        <v>0</v>
      </c>
    </row>
    <row r="183" spans="1:4" ht="13.5">
      <c r="A183">
        <f>'名簿'!$B$6</f>
        <v>0</v>
      </c>
      <c r="B183" t="e">
        <f>'名簿'!$A$13</f>
        <v>#N/A</v>
      </c>
      <c r="C183">
        <f>'名簿'!F195</f>
      </c>
      <c r="D183">
        <f>'名簿'!C195</f>
        <v>0</v>
      </c>
    </row>
    <row r="184" spans="1:4" ht="13.5">
      <c r="A184">
        <f>'名簿'!$B$6</f>
        <v>0</v>
      </c>
      <c r="B184" t="e">
        <f>'名簿'!$A$13</f>
        <v>#N/A</v>
      </c>
      <c r="C184">
        <f>'名簿'!F196</f>
      </c>
      <c r="D184">
        <f>'名簿'!C196</f>
        <v>0</v>
      </c>
    </row>
    <row r="185" spans="1:4" ht="13.5">
      <c r="A185">
        <f>'名簿'!$B$6</f>
        <v>0</v>
      </c>
      <c r="B185" t="e">
        <f>'名簿'!$A$13</f>
        <v>#N/A</v>
      </c>
      <c r="C185">
        <f>'名簿'!F197</f>
      </c>
      <c r="D185">
        <f>'名簿'!C197</f>
        <v>0</v>
      </c>
    </row>
    <row r="186" spans="1:4" ht="13.5">
      <c r="A186">
        <f>'名簿'!$B$6</f>
        <v>0</v>
      </c>
      <c r="B186" t="e">
        <f>'名簿'!$A$13</f>
        <v>#N/A</v>
      </c>
      <c r="C186">
        <f>'名簿'!F198</f>
      </c>
      <c r="D186">
        <f>'名簿'!C198</f>
        <v>0</v>
      </c>
    </row>
    <row r="187" spans="1:4" ht="13.5">
      <c r="A187">
        <f>'名簿'!$B$6</f>
        <v>0</v>
      </c>
      <c r="B187" t="e">
        <f>'名簿'!$A$13</f>
        <v>#N/A</v>
      </c>
      <c r="C187">
        <f>'名簿'!F199</f>
      </c>
      <c r="D187">
        <f>'名簿'!C199</f>
        <v>0</v>
      </c>
    </row>
    <row r="188" spans="1:4" ht="13.5">
      <c r="A188">
        <f>'名簿'!$B$6</f>
        <v>0</v>
      </c>
      <c r="B188" t="e">
        <f>'名簿'!$A$13</f>
        <v>#N/A</v>
      </c>
      <c r="C188">
        <f>'名簿'!F200</f>
      </c>
      <c r="D188">
        <f>'名簿'!C200</f>
        <v>0</v>
      </c>
    </row>
    <row r="189" spans="1:4" ht="13.5">
      <c r="A189">
        <f>'名簿'!$B$6</f>
        <v>0</v>
      </c>
      <c r="B189" t="e">
        <f>'名簿'!$A$13</f>
        <v>#N/A</v>
      </c>
      <c r="C189">
        <f>'名簿'!F201</f>
      </c>
      <c r="D189">
        <f>'名簿'!C201</f>
        <v>0</v>
      </c>
    </row>
    <row r="190" spans="1:4" ht="13.5">
      <c r="A190">
        <f>'名簿'!$B$6</f>
        <v>0</v>
      </c>
      <c r="B190" t="e">
        <f>'名簿'!$A$13</f>
        <v>#N/A</v>
      </c>
      <c r="C190">
        <f>'名簿'!F202</f>
      </c>
      <c r="D190">
        <f>'名簿'!C202</f>
        <v>0</v>
      </c>
    </row>
    <row r="191" spans="1:4" ht="13.5">
      <c r="A191">
        <f>'名簿'!$B$6</f>
        <v>0</v>
      </c>
      <c r="B191" t="e">
        <f>'名簿'!$A$13</f>
        <v>#N/A</v>
      </c>
      <c r="C191">
        <f>'名簿'!F203</f>
      </c>
      <c r="D191">
        <f>'名簿'!C203</f>
        <v>0</v>
      </c>
    </row>
    <row r="192" spans="1:4" ht="13.5">
      <c r="A192">
        <f>'名簿'!$B$6</f>
        <v>0</v>
      </c>
      <c r="B192" t="e">
        <f>'名簿'!$A$13</f>
        <v>#N/A</v>
      </c>
      <c r="C192">
        <f>'名簿'!F204</f>
      </c>
      <c r="D192">
        <f>'名簿'!C204</f>
        <v>0</v>
      </c>
    </row>
    <row r="193" spans="1:4" ht="13.5">
      <c r="A193">
        <f>'名簿'!$B$6</f>
        <v>0</v>
      </c>
      <c r="B193" t="e">
        <f>'名簿'!$A$13</f>
        <v>#N/A</v>
      </c>
      <c r="C193">
        <f>'名簿'!F205</f>
      </c>
      <c r="D193">
        <f>'名簿'!C205</f>
        <v>0</v>
      </c>
    </row>
    <row r="194" spans="1:4" ht="13.5">
      <c r="A194">
        <f>'名簿'!$B$6</f>
        <v>0</v>
      </c>
      <c r="B194" t="e">
        <f>'名簿'!$A$13</f>
        <v>#N/A</v>
      </c>
      <c r="C194">
        <f>'名簿'!F206</f>
      </c>
      <c r="D194">
        <f>'名簿'!C206</f>
        <v>0</v>
      </c>
    </row>
    <row r="195" spans="1:4" ht="13.5">
      <c r="A195">
        <f>'名簿'!$B$6</f>
        <v>0</v>
      </c>
      <c r="B195" t="e">
        <f>'名簿'!$A$13</f>
        <v>#N/A</v>
      </c>
      <c r="C195">
        <f>'名簿'!F207</f>
      </c>
      <c r="D195">
        <f>'名簿'!C207</f>
        <v>0</v>
      </c>
    </row>
    <row r="196" spans="1:4" ht="13.5">
      <c r="A196">
        <f>'名簿'!$B$6</f>
        <v>0</v>
      </c>
      <c r="B196" t="e">
        <f>'名簿'!$A$13</f>
        <v>#N/A</v>
      </c>
      <c r="C196">
        <f>'名簿'!F208</f>
      </c>
      <c r="D196">
        <f>'名簿'!C208</f>
        <v>0</v>
      </c>
    </row>
    <row r="197" spans="1:4" ht="13.5">
      <c r="A197">
        <f>'名簿'!$B$6</f>
        <v>0</v>
      </c>
      <c r="B197" t="e">
        <f>'名簿'!$A$13</f>
        <v>#N/A</v>
      </c>
      <c r="C197">
        <f>'名簿'!F209</f>
      </c>
      <c r="D197">
        <f>'名簿'!C209</f>
        <v>0</v>
      </c>
    </row>
    <row r="198" spans="1:4" ht="13.5">
      <c r="A198">
        <f>'名簿'!$B$6</f>
        <v>0</v>
      </c>
      <c r="B198" t="e">
        <f>'名簿'!$A$13</f>
        <v>#N/A</v>
      </c>
      <c r="C198">
        <f>'名簿'!F210</f>
      </c>
      <c r="D198">
        <f>'名簿'!C210</f>
        <v>0</v>
      </c>
    </row>
    <row r="199" spans="1:4" ht="13.5">
      <c r="A199">
        <f>'名簿'!$B$6</f>
        <v>0</v>
      </c>
      <c r="B199" t="e">
        <f>'名簿'!$A$13</f>
        <v>#N/A</v>
      </c>
      <c r="C199">
        <f>'名簿'!F211</f>
      </c>
      <c r="D199">
        <f>'名簿'!C211</f>
        <v>0</v>
      </c>
    </row>
    <row r="200" spans="1:4" ht="13.5">
      <c r="A200">
        <f>'名簿'!$B$6</f>
        <v>0</v>
      </c>
      <c r="B200" t="e">
        <f>'名簿'!$A$13</f>
        <v>#N/A</v>
      </c>
      <c r="C200">
        <f>'名簿'!F212</f>
      </c>
      <c r="D200">
        <f>'名簿'!C212</f>
        <v>0</v>
      </c>
    </row>
    <row r="201" spans="1:4" ht="13.5">
      <c r="A201">
        <f>'名簿'!$B$6</f>
        <v>0</v>
      </c>
      <c r="B201" t="e">
        <f>'名簿'!$A$13</f>
        <v>#N/A</v>
      </c>
      <c r="C201">
        <f>'名簿'!F213</f>
      </c>
      <c r="D201">
        <f>'名簿'!C213</f>
        <v>0</v>
      </c>
    </row>
    <row r="202" spans="1:4" ht="13.5">
      <c r="A202">
        <f>'名簿'!$B$6</f>
        <v>0</v>
      </c>
      <c r="B202" t="e">
        <f>'名簿'!$A$13</f>
        <v>#N/A</v>
      </c>
      <c r="C202">
        <f>'名簿'!F214</f>
      </c>
      <c r="D202">
        <f>'名簿'!C214</f>
        <v>0</v>
      </c>
    </row>
    <row r="203" spans="1:4" ht="13.5">
      <c r="A203">
        <f>'名簿'!$B$6</f>
        <v>0</v>
      </c>
      <c r="B203" t="e">
        <f>'名簿'!$A$13</f>
        <v>#N/A</v>
      </c>
      <c r="C203">
        <f>'名簿'!F215</f>
      </c>
      <c r="D203">
        <f>'名簿'!C215</f>
        <v>0</v>
      </c>
    </row>
    <row r="204" spans="1:4" ht="13.5">
      <c r="A204">
        <f>'名簿'!$B$6</f>
        <v>0</v>
      </c>
      <c r="B204" t="e">
        <f>'名簿'!$A$13</f>
        <v>#N/A</v>
      </c>
      <c r="C204">
        <f>'名簿'!F216</f>
      </c>
      <c r="D204">
        <f>'名簿'!C216</f>
        <v>0</v>
      </c>
    </row>
    <row r="205" spans="1:4" ht="13.5">
      <c r="A205">
        <f>'名簿'!$B$6</f>
        <v>0</v>
      </c>
      <c r="B205" t="e">
        <f>'名簿'!$A$13</f>
        <v>#N/A</v>
      </c>
      <c r="C205">
        <f>'名簿'!F217</f>
      </c>
      <c r="D205">
        <f>'名簿'!C217</f>
        <v>0</v>
      </c>
    </row>
    <row r="206" spans="1:4" ht="13.5">
      <c r="A206">
        <f>'名簿'!$B$6</f>
        <v>0</v>
      </c>
      <c r="B206" t="e">
        <f>'名簿'!$A$13</f>
        <v>#N/A</v>
      </c>
      <c r="C206">
        <f>'名簿'!F218</f>
      </c>
      <c r="D206">
        <f>'名簿'!C218</f>
        <v>0</v>
      </c>
    </row>
    <row r="207" spans="1:4" ht="13.5">
      <c r="A207">
        <f>'名簿'!$B$6</f>
        <v>0</v>
      </c>
      <c r="B207" t="e">
        <f>'名簿'!$A$13</f>
        <v>#N/A</v>
      </c>
      <c r="C207">
        <f>'名簿'!F219</f>
      </c>
      <c r="D207">
        <f>'名簿'!C219</f>
        <v>0</v>
      </c>
    </row>
    <row r="208" spans="1:4" ht="13.5">
      <c r="A208">
        <f>'名簿'!$B$6</f>
        <v>0</v>
      </c>
      <c r="B208" t="e">
        <f>'名簿'!$A$13</f>
        <v>#N/A</v>
      </c>
      <c r="C208">
        <f>'名簿'!F220</f>
      </c>
      <c r="D208">
        <f>'名簿'!C220</f>
        <v>0</v>
      </c>
    </row>
    <row r="209" spans="1:4" ht="13.5">
      <c r="A209">
        <f>'名簿'!$B$6</f>
        <v>0</v>
      </c>
      <c r="B209" t="e">
        <f>'名簿'!$A$13</f>
        <v>#N/A</v>
      </c>
      <c r="C209">
        <f>'名簿'!F221</f>
      </c>
      <c r="D209">
        <f>'名簿'!C221</f>
        <v>0</v>
      </c>
    </row>
    <row r="210" spans="1:4" ht="13.5">
      <c r="A210">
        <f>'名簿'!$B$6</f>
        <v>0</v>
      </c>
      <c r="B210" t="e">
        <f>'名簿'!$A$13</f>
        <v>#N/A</v>
      </c>
      <c r="C210">
        <f>'名簿'!F222</f>
      </c>
      <c r="D210">
        <f>'名簿'!C222</f>
        <v>0</v>
      </c>
    </row>
    <row r="211" spans="1:4" ht="13.5">
      <c r="A211">
        <f>'名簿'!$B$6</f>
        <v>0</v>
      </c>
      <c r="B211" t="e">
        <f>'名簿'!$A$13</f>
        <v>#N/A</v>
      </c>
      <c r="C211">
        <f>'名簿'!F223</f>
      </c>
      <c r="D211">
        <f>'名簿'!C223</f>
        <v>0</v>
      </c>
    </row>
    <row r="212" spans="1:4" ht="13.5">
      <c r="A212">
        <f>'名簿'!$B$6</f>
        <v>0</v>
      </c>
      <c r="B212" t="e">
        <f>'名簿'!$A$13</f>
        <v>#N/A</v>
      </c>
      <c r="C212">
        <f>'名簿'!F224</f>
      </c>
      <c r="D212">
        <f>'名簿'!C224</f>
        <v>0</v>
      </c>
    </row>
    <row r="213" spans="1:4" ht="13.5">
      <c r="A213">
        <f>'名簿'!$B$6</f>
        <v>0</v>
      </c>
      <c r="B213" t="e">
        <f>'名簿'!$A$13</f>
        <v>#N/A</v>
      </c>
      <c r="C213">
        <f>'名簿'!F225</f>
      </c>
      <c r="D213">
        <f>'名簿'!C225</f>
        <v>0</v>
      </c>
    </row>
    <row r="214" spans="1:4" ht="13.5">
      <c r="A214">
        <f>'名簿'!$B$6</f>
        <v>0</v>
      </c>
      <c r="B214" t="e">
        <f>'名簿'!$A$13</f>
        <v>#N/A</v>
      </c>
      <c r="C214">
        <f>'名簿'!F226</f>
      </c>
      <c r="D214">
        <f>'名簿'!C226</f>
        <v>0</v>
      </c>
    </row>
    <row r="215" spans="1:4" ht="13.5">
      <c r="A215">
        <f>'名簿'!$B$6</f>
        <v>0</v>
      </c>
      <c r="B215" t="e">
        <f>'名簿'!$A$13</f>
        <v>#N/A</v>
      </c>
      <c r="C215">
        <f>'名簿'!F227</f>
      </c>
      <c r="D215">
        <f>'名簿'!C227</f>
        <v>0</v>
      </c>
    </row>
    <row r="216" spans="1:4" ht="13.5">
      <c r="A216">
        <f>'名簿'!$B$6</f>
        <v>0</v>
      </c>
      <c r="B216" t="e">
        <f>'名簿'!$A$13</f>
        <v>#N/A</v>
      </c>
      <c r="C216">
        <f>'名簿'!F228</f>
      </c>
      <c r="D216">
        <f>'名簿'!C228</f>
        <v>0</v>
      </c>
    </row>
    <row r="217" spans="1:4" ht="13.5">
      <c r="A217">
        <f>'名簿'!$B$6</f>
        <v>0</v>
      </c>
      <c r="B217" t="e">
        <f>'名簿'!$A$13</f>
        <v>#N/A</v>
      </c>
      <c r="C217">
        <f>'名簿'!F229</f>
      </c>
      <c r="D217">
        <f>'名簿'!C229</f>
        <v>0</v>
      </c>
    </row>
    <row r="218" spans="1:4" ht="13.5">
      <c r="A218">
        <f>'名簿'!$B$6</f>
        <v>0</v>
      </c>
      <c r="B218" t="e">
        <f>'名簿'!$A$13</f>
        <v>#N/A</v>
      </c>
      <c r="C218">
        <f>'名簿'!F230</f>
      </c>
      <c r="D218">
        <f>'名簿'!C230</f>
        <v>0</v>
      </c>
    </row>
    <row r="219" spans="1:4" ht="13.5">
      <c r="A219">
        <f>'名簿'!$B$6</f>
        <v>0</v>
      </c>
      <c r="B219" t="e">
        <f>'名簿'!$A$13</f>
        <v>#N/A</v>
      </c>
      <c r="C219">
        <f>'名簿'!F231</f>
      </c>
      <c r="D219">
        <f>'名簿'!C231</f>
        <v>0</v>
      </c>
    </row>
    <row r="220" spans="1:4" ht="13.5">
      <c r="A220">
        <f>'名簿'!$B$6</f>
        <v>0</v>
      </c>
      <c r="B220" t="e">
        <f>'名簿'!$A$13</f>
        <v>#N/A</v>
      </c>
      <c r="C220">
        <f>'名簿'!F232</f>
      </c>
      <c r="D220">
        <f>'名簿'!C232</f>
        <v>0</v>
      </c>
    </row>
    <row r="221" spans="1:4" ht="13.5">
      <c r="A221">
        <f>'名簿'!$B$6</f>
        <v>0</v>
      </c>
      <c r="B221" t="e">
        <f>'名簿'!$A$13</f>
        <v>#N/A</v>
      </c>
      <c r="C221">
        <f>'名簿'!F233</f>
      </c>
      <c r="D221">
        <f>'名簿'!C233</f>
        <v>0</v>
      </c>
    </row>
    <row r="222" spans="1:4" ht="13.5">
      <c r="A222">
        <f>'名簿'!$B$6</f>
        <v>0</v>
      </c>
      <c r="B222" t="e">
        <f>'名簿'!$A$13</f>
        <v>#N/A</v>
      </c>
      <c r="C222">
        <f>'名簿'!F234</f>
      </c>
      <c r="D222">
        <f>'名簿'!C234</f>
        <v>0</v>
      </c>
    </row>
    <row r="223" spans="1:4" ht="13.5">
      <c r="A223">
        <f>'名簿'!$B$6</f>
        <v>0</v>
      </c>
      <c r="B223" t="e">
        <f>'名簿'!$A$13</f>
        <v>#N/A</v>
      </c>
      <c r="C223">
        <f>'名簿'!F235</f>
      </c>
      <c r="D223">
        <f>'名簿'!C235</f>
        <v>0</v>
      </c>
    </row>
    <row r="224" spans="1:4" ht="13.5">
      <c r="A224">
        <f>'名簿'!$B$6</f>
        <v>0</v>
      </c>
      <c r="B224" t="e">
        <f>'名簿'!$A$13</f>
        <v>#N/A</v>
      </c>
      <c r="C224">
        <f>'名簿'!F236</f>
      </c>
      <c r="D224">
        <f>'名簿'!C236</f>
        <v>0</v>
      </c>
    </row>
    <row r="225" spans="1:4" ht="13.5">
      <c r="A225">
        <f>'名簿'!$B$6</f>
        <v>0</v>
      </c>
      <c r="B225" t="e">
        <f>'名簿'!$A$13</f>
        <v>#N/A</v>
      </c>
      <c r="C225">
        <f>'名簿'!F237</f>
      </c>
      <c r="D225">
        <f>'名簿'!C237</f>
        <v>0</v>
      </c>
    </row>
    <row r="226" spans="1:4" ht="13.5">
      <c r="A226">
        <f>'名簿'!$B$6</f>
        <v>0</v>
      </c>
      <c r="B226" t="e">
        <f>'名簿'!$A$13</f>
        <v>#N/A</v>
      </c>
      <c r="C226">
        <f>'名簿'!F238</f>
      </c>
      <c r="D226">
        <f>'名簿'!C238</f>
        <v>0</v>
      </c>
    </row>
    <row r="227" spans="1:4" ht="13.5">
      <c r="A227">
        <f>'名簿'!$B$6</f>
        <v>0</v>
      </c>
      <c r="B227" t="e">
        <f>'名簿'!$A$13</f>
        <v>#N/A</v>
      </c>
      <c r="C227">
        <f>'名簿'!F239</f>
      </c>
      <c r="D227">
        <f>'名簿'!C239</f>
        <v>0</v>
      </c>
    </row>
    <row r="228" spans="1:4" ht="13.5">
      <c r="A228">
        <f>'名簿'!$B$6</f>
        <v>0</v>
      </c>
      <c r="B228" t="e">
        <f>'名簿'!$A$13</f>
        <v>#N/A</v>
      </c>
      <c r="C228">
        <f>'名簿'!F240</f>
      </c>
      <c r="D228">
        <f>'名簿'!C240</f>
        <v>0</v>
      </c>
    </row>
    <row r="229" spans="1:4" ht="13.5">
      <c r="A229">
        <f>'名簿'!$B$6</f>
        <v>0</v>
      </c>
      <c r="B229" t="e">
        <f>'名簿'!$A$13</f>
        <v>#N/A</v>
      </c>
      <c r="C229">
        <f>'名簿'!F241</f>
      </c>
      <c r="D229">
        <f>'名簿'!C241</f>
        <v>0</v>
      </c>
    </row>
    <row r="230" spans="1:4" ht="13.5">
      <c r="A230">
        <f>'名簿'!$B$6</f>
        <v>0</v>
      </c>
      <c r="B230" t="e">
        <f>'名簿'!$A$13</f>
        <v>#N/A</v>
      </c>
      <c r="C230">
        <f>'名簿'!F242</f>
      </c>
      <c r="D230">
        <f>'名簿'!C242</f>
        <v>0</v>
      </c>
    </row>
    <row r="231" spans="1:4" ht="13.5">
      <c r="A231">
        <f>'名簿'!$B$6</f>
        <v>0</v>
      </c>
      <c r="B231" t="e">
        <f>'名簿'!$A$13</f>
        <v>#N/A</v>
      </c>
      <c r="C231">
        <f>'名簿'!F243</f>
      </c>
      <c r="D231">
        <f>'名簿'!C243</f>
        <v>0</v>
      </c>
    </row>
    <row r="232" spans="1:4" ht="13.5">
      <c r="A232">
        <f>'名簿'!$B$6</f>
        <v>0</v>
      </c>
      <c r="B232" t="e">
        <f>'名簿'!$A$13</f>
        <v>#N/A</v>
      </c>
      <c r="C232">
        <f>'名簿'!F244</f>
      </c>
      <c r="D232">
        <f>'名簿'!C244</f>
        <v>0</v>
      </c>
    </row>
    <row r="233" spans="1:4" ht="13.5">
      <c r="A233">
        <f>'名簿'!$B$6</f>
        <v>0</v>
      </c>
      <c r="B233" t="e">
        <f>'名簿'!$A$13</f>
        <v>#N/A</v>
      </c>
      <c r="C233">
        <f>'名簿'!F245</f>
      </c>
      <c r="D233">
        <f>'名簿'!C245</f>
        <v>0</v>
      </c>
    </row>
    <row r="234" spans="1:4" ht="13.5">
      <c r="A234">
        <f>'名簿'!$B$6</f>
        <v>0</v>
      </c>
      <c r="B234" t="e">
        <f>'名簿'!$A$13</f>
        <v>#N/A</v>
      </c>
      <c r="C234">
        <f>'名簿'!F246</f>
      </c>
      <c r="D234">
        <f>'名簿'!C246</f>
        <v>0</v>
      </c>
    </row>
    <row r="235" spans="1:4" ht="13.5">
      <c r="A235">
        <f>'名簿'!$B$6</f>
        <v>0</v>
      </c>
      <c r="B235" t="e">
        <f>'名簿'!$A$13</f>
        <v>#N/A</v>
      </c>
      <c r="C235">
        <f>'名簿'!F247</f>
      </c>
      <c r="D235">
        <f>'名簿'!C247</f>
        <v>0</v>
      </c>
    </row>
    <row r="236" spans="1:4" ht="13.5">
      <c r="A236">
        <f>'名簿'!$B$6</f>
        <v>0</v>
      </c>
      <c r="B236" t="e">
        <f>'名簿'!$A$13</f>
        <v>#N/A</v>
      </c>
      <c r="C236">
        <f>'名簿'!F248</f>
      </c>
      <c r="D236">
        <f>'名簿'!C248</f>
        <v>0</v>
      </c>
    </row>
    <row r="237" spans="1:4" ht="13.5">
      <c r="A237">
        <f>'名簿'!$B$6</f>
        <v>0</v>
      </c>
      <c r="B237" t="e">
        <f>'名簿'!$A$13</f>
        <v>#N/A</v>
      </c>
      <c r="C237">
        <f>'名簿'!F249</f>
      </c>
      <c r="D237">
        <f>'名簿'!C249</f>
        <v>0</v>
      </c>
    </row>
    <row r="238" spans="1:4" ht="13.5">
      <c r="A238">
        <f>'名簿'!$B$6</f>
        <v>0</v>
      </c>
      <c r="B238" t="e">
        <f>'名簿'!$A$13</f>
        <v>#N/A</v>
      </c>
      <c r="C238">
        <f>'名簿'!F250</f>
      </c>
      <c r="D238">
        <f>'名簿'!C250</f>
        <v>0</v>
      </c>
    </row>
    <row r="239" spans="1:4" ht="13.5">
      <c r="A239">
        <f>'名簿'!$B$6</f>
        <v>0</v>
      </c>
      <c r="B239" t="e">
        <f>'名簿'!$A$13</f>
        <v>#N/A</v>
      </c>
      <c r="C239">
        <f>'名簿'!F251</f>
      </c>
      <c r="D239">
        <f>'名簿'!C251</f>
        <v>0</v>
      </c>
    </row>
    <row r="240" spans="1:4" ht="13.5">
      <c r="A240">
        <f>'名簿'!$B$6</f>
        <v>0</v>
      </c>
      <c r="B240" t="e">
        <f>'名簿'!$A$13</f>
        <v>#N/A</v>
      </c>
      <c r="C240">
        <f>'名簿'!F252</f>
      </c>
      <c r="D240">
        <f>'名簿'!C252</f>
        <v>0</v>
      </c>
    </row>
    <row r="241" spans="1:4" ht="13.5">
      <c r="A241">
        <f>'名簿'!$B$6</f>
        <v>0</v>
      </c>
      <c r="B241" t="e">
        <f>'名簿'!$A$13</f>
        <v>#N/A</v>
      </c>
      <c r="C241">
        <f>'名簿'!F253</f>
      </c>
      <c r="D241">
        <f>'名簿'!C253</f>
        <v>0</v>
      </c>
    </row>
    <row r="242" spans="1:4" ht="13.5">
      <c r="A242">
        <f>'名簿'!$B$6</f>
        <v>0</v>
      </c>
      <c r="B242" t="e">
        <f>'名簿'!$A$13</f>
        <v>#N/A</v>
      </c>
      <c r="C242">
        <f>'名簿'!F254</f>
      </c>
      <c r="D242">
        <f>'名簿'!C254</f>
        <v>0</v>
      </c>
    </row>
    <row r="243" spans="1:4" ht="13.5">
      <c r="A243">
        <f>'名簿'!$B$6</f>
        <v>0</v>
      </c>
      <c r="B243" t="e">
        <f>'名簿'!$A$13</f>
        <v>#N/A</v>
      </c>
      <c r="C243">
        <f>'名簿'!F255</f>
      </c>
      <c r="D243">
        <f>'名簿'!C255</f>
        <v>0</v>
      </c>
    </row>
    <row r="244" spans="1:4" ht="13.5">
      <c r="A244">
        <f>'名簿'!$B$6</f>
        <v>0</v>
      </c>
      <c r="B244" t="e">
        <f>'名簿'!$A$13</f>
        <v>#N/A</v>
      </c>
      <c r="C244">
        <f>'名簿'!F256</f>
      </c>
      <c r="D244">
        <f>'名簿'!C256</f>
        <v>0</v>
      </c>
    </row>
    <row r="245" spans="1:4" ht="13.5">
      <c r="A245">
        <f>'名簿'!$B$6</f>
        <v>0</v>
      </c>
      <c r="B245" t="e">
        <f>'名簿'!$A$13</f>
        <v>#N/A</v>
      </c>
      <c r="C245">
        <f>'名簿'!F257</f>
      </c>
      <c r="D245">
        <f>'名簿'!C257</f>
        <v>0</v>
      </c>
    </row>
    <row r="246" spans="1:4" ht="13.5">
      <c r="A246">
        <f>'名簿'!$B$6</f>
        <v>0</v>
      </c>
      <c r="B246" t="e">
        <f>'名簿'!$A$13</f>
        <v>#N/A</v>
      </c>
      <c r="C246">
        <f>'名簿'!F258</f>
      </c>
      <c r="D246">
        <f>'名簿'!C258</f>
        <v>0</v>
      </c>
    </row>
    <row r="247" spans="1:4" ht="13.5">
      <c r="A247">
        <f>'名簿'!$B$6</f>
        <v>0</v>
      </c>
      <c r="B247" t="e">
        <f>'名簿'!$A$13</f>
        <v>#N/A</v>
      </c>
      <c r="C247">
        <f>'名簿'!F259</f>
      </c>
      <c r="D247">
        <f>'名簿'!C259</f>
        <v>0</v>
      </c>
    </row>
    <row r="248" spans="1:4" ht="13.5">
      <c r="A248">
        <f>'名簿'!$B$6</f>
        <v>0</v>
      </c>
      <c r="B248" t="e">
        <f>'名簿'!$A$13</f>
        <v>#N/A</v>
      </c>
      <c r="C248">
        <f>'名簿'!F260</f>
      </c>
      <c r="D248">
        <f>'名簿'!C260</f>
        <v>0</v>
      </c>
    </row>
    <row r="249" spans="1:4" ht="13.5">
      <c r="A249">
        <f>'名簿'!$B$6</f>
        <v>0</v>
      </c>
      <c r="B249" t="e">
        <f>'名簿'!$A$13</f>
        <v>#N/A</v>
      </c>
      <c r="C249">
        <f>'名簿'!F261</f>
      </c>
      <c r="D249">
        <f>'名簿'!C261</f>
        <v>0</v>
      </c>
    </row>
    <row r="250" spans="1:4" ht="13.5">
      <c r="A250">
        <f>'名簿'!$B$6</f>
        <v>0</v>
      </c>
      <c r="B250" t="e">
        <f>'名簿'!$A$13</f>
        <v>#N/A</v>
      </c>
      <c r="C250">
        <f>'名簿'!F262</f>
      </c>
      <c r="D250">
        <f>'名簿'!C262</f>
        <v>0</v>
      </c>
    </row>
  </sheetData>
  <sheetProtection password="CC7F"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36"/>
  <sheetViews>
    <sheetView zoomScalePageLayoutView="0" workbookViewId="0" topLeftCell="A1">
      <selection activeCell="E125" sqref="E125"/>
    </sheetView>
  </sheetViews>
  <sheetFormatPr defaultColWidth="9.140625" defaultRowHeight="15"/>
  <cols>
    <col min="1" max="1" width="14.140625" style="0" bestFit="1" customWidth="1"/>
    <col min="2" max="2" width="14.140625" style="0" customWidth="1"/>
    <col min="3" max="3" width="9.140625" style="0" bestFit="1" customWidth="1"/>
    <col min="4" max="4" width="7.140625" style="0" bestFit="1" customWidth="1"/>
    <col min="5" max="5" width="46.57421875" style="0" bestFit="1" customWidth="1"/>
    <col min="6" max="6" width="13.7109375" style="0" bestFit="1" customWidth="1"/>
    <col min="7" max="7" width="15.140625" style="0" customWidth="1"/>
    <col min="8" max="8" width="26.421875" style="0" customWidth="1"/>
    <col min="9" max="9" width="9.00390625" style="0" customWidth="1"/>
  </cols>
  <sheetData>
    <row r="1" spans="1:6" ht="13.5">
      <c r="A1" s="3" t="s">
        <v>76</v>
      </c>
      <c r="B1" s="3" t="s">
        <v>162</v>
      </c>
      <c r="C1" s="2" t="s">
        <v>5</v>
      </c>
      <c r="D1" s="2" t="s">
        <v>6</v>
      </c>
      <c r="E1" s="2" t="s">
        <v>7</v>
      </c>
      <c r="F1" s="24" t="s">
        <v>4</v>
      </c>
    </row>
    <row r="2" spans="1:7" ht="13.5">
      <c r="A2" s="1" t="s">
        <v>102</v>
      </c>
      <c r="B2" s="1" t="s">
        <v>163</v>
      </c>
      <c r="C2" s="1" t="s">
        <v>164</v>
      </c>
      <c r="D2" s="1" t="s">
        <v>166</v>
      </c>
      <c r="E2" s="1" t="s">
        <v>15</v>
      </c>
      <c r="F2" s="25">
        <v>10100201</v>
      </c>
      <c r="G2" t="s">
        <v>104</v>
      </c>
    </row>
    <row r="3" spans="1:8" ht="13.5">
      <c r="A3" s="1" t="s">
        <v>102</v>
      </c>
      <c r="B3" s="1" t="s">
        <v>163</v>
      </c>
      <c r="C3" s="1" t="s">
        <v>164</v>
      </c>
      <c r="D3" s="1" t="s">
        <v>166</v>
      </c>
      <c r="E3" s="1" t="s">
        <v>109</v>
      </c>
      <c r="F3" s="25">
        <v>10100202</v>
      </c>
      <c r="G3" t="s">
        <v>103</v>
      </c>
      <c r="H3" t="s">
        <v>105</v>
      </c>
    </row>
    <row r="4" spans="1:8" ht="13.5">
      <c r="A4" s="1" t="s">
        <v>102</v>
      </c>
      <c r="B4" s="1" t="s">
        <v>163</v>
      </c>
      <c r="C4" s="1" t="s">
        <v>164</v>
      </c>
      <c r="D4" s="1" t="s">
        <v>166</v>
      </c>
      <c r="E4" s="1" t="s">
        <v>16</v>
      </c>
      <c r="F4" s="25">
        <v>10100203</v>
      </c>
      <c r="G4" t="s">
        <v>14</v>
      </c>
      <c r="H4" t="s">
        <v>8</v>
      </c>
    </row>
    <row r="5" spans="1:9" ht="13.5">
      <c r="A5" s="1" t="s">
        <v>102</v>
      </c>
      <c r="B5" s="1" t="s">
        <v>163</v>
      </c>
      <c r="C5" s="1" t="s">
        <v>164</v>
      </c>
      <c r="D5" s="1" t="s">
        <v>166</v>
      </c>
      <c r="E5" s="1" t="s">
        <v>120</v>
      </c>
      <c r="F5" s="25">
        <v>10100204</v>
      </c>
      <c r="G5" t="s">
        <v>14</v>
      </c>
      <c r="H5" t="s">
        <v>8</v>
      </c>
      <c r="I5" t="s">
        <v>106</v>
      </c>
    </row>
    <row r="6" spans="1:6" ht="13.5">
      <c r="A6" s="1" t="s">
        <v>102</v>
      </c>
      <c r="B6" s="1" t="s">
        <v>163</v>
      </c>
      <c r="C6" s="1" t="s">
        <v>164</v>
      </c>
      <c r="D6" s="1" t="s">
        <v>166</v>
      </c>
      <c r="E6" s="1" t="s">
        <v>17</v>
      </c>
      <c r="F6" s="25">
        <v>10100205</v>
      </c>
    </row>
    <row r="7" spans="1:6" ht="13.5">
      <c r="A7" s="1" t="s">
        <v>102</v>
      </c>
      <c r="B7" s="1" t="s">
        <v>163</v>
      </c>
      <c r="C7" s="1" t="s">
        <v>164</v>
      </c>
      <c r="D7" s="1" t="s">
        <v>166</v>
      </c>
      <c r="E7" s="1" t="s">
        <v>116</v>
      </c>
      <c r="F7" s="25">
        <v>10100206</v>
      </c>
    </row>
    <row r="8" spans="1:6" ht="13.5">
      <c r="A8" s="1" t="s">
        <v>102</v>
      </c>
      <c r="B8" s="1" t="s">
        <v>163</v>
      </c>
      <c r="C8" s="1" t="s">
        <v>164</v>
      </c>
      <c r="D8" s="1" t="s">
        <v>166</v>
      </c>
      <c r="E8" s="1" t="s">
        <v>124</v>
      </c>
      <c r="F8" s="25">
        <v>10100207</v>
      </c>
    </row>
    <row r="9" spans="1:6" ht="13.5">
      <c r="A9" s="1" t="s">
        <v>102</v>
      </c>
      <c r="B9" s="1" t="s">
        <v>163</v>
      </c>
      <c r="C9" s="1" t="s">
        <v>164</v>
      </c>
      <c r="D9" s="1" t="s">
        <v>166</v>
      </c>
      <c r="E9" s="1" t="s">
        <v>117</v>
      </c>
      <c r="F9" s="25">
        <v>10100208</v>
      </c>
    </row>
    <row r="10" spans="1:6" ht="13.5">
      <c r="A10" s="1" t="s">
        <v>102</v>
      </c>
      <c r="B10" s="1" t="s">
        <v>163</v>
      </c>
      <c r="C10" s="1" t="s">
        <v>164</v>
      </c>
      <c r="D10" s="1" t="s">
        <v>166</v>
      </c>
      <c r="E10" s="1" t="s">
        <v>134</v>
      </c>
      <c r="F10" s="25">
        <v>10100209</v>
      </c>
    </row>
    <row r="11" spans="1:6" ht="13.5">
      <c r="A11" s="1" t="s">
        <v>102</v>
      </c>
      <c r="B11" s="1" t="s">
        <v>163</v>
      </c>
      <c r="C11" s="1" t="s">
        <v>164</v>
      </c>
      <c r="D11" s="1" t="s">
        <v>166</v>
      </c>
      <c r="E11" s="1" t="s">
        <v>18</v>
      </c>
      <c r="F11" s="25">
        <v>10100210</v>
      </c>
    </row>
    <row r="12" spans="1:6" ht="13.5">
      <c r="A12" s="1" t="s">
        <v>102</v>
      </c>
      <c r="B12" s="1" t="s">
        <v>163</v>
      </c>
      <c r="C12" s="1" t="s">
        <v>164</v>
      </c>
      <c r="D12" s="1" t="s">
        <v>166</v>
      </c>
      <c r="E12" s="1" t="s">
        <v>19</v>
      </c>
      <c r="F12" s="25">
        <v>10100211</v>
      </c>
    </row>
    <row r="13" spans="1:6" ht="13.5">
      <c r="A13" s="1" t="s">
        <v>102</v>
      </c>
      <c r="B13" s="1" t="s">
        <v>163</v>
      </c>
      <c r="C13" s="1" t="s">
        <v>164</v>
      </c>
      <c r="D13" s="1" t="s">
        <v>166</v>
      </c>
      <c r="E13" s="1" t="s">
        <v>151</v>
      </c>
      <c r="F13" s="25">
        <v>10100212</v>
      </c>
    </row>
    <row r="14" spans="1:6" ht="13.5">
      <c r="A14" s="1" t="s">
        <v>102</v>
      </c>
      <c r="B14" s="1" t="s">
        <v>163</v>
      </c>
      <c r="C14" s="1" t="s">
        <v>164</v>
      </c>
      <c r="D14" s="1" t="s">
        <v>166</v>
      </c>
      <c r="E14" s="1" t="s">
        <v>20</v>
      </c>
      <c r="F14" s="25">
        <v>10100213</v>
      </c>
    </row>
    <row r="15" spans="1:6" ht="13.5">
      <c r="A15" s="1" t="s">
        <v>102</v>
      </c>
      <c r="B15" s="1" t="s">
        <v>163</v>
      </c>
      <c r="C15" s="1" t="s">
        <v>164</v>
      </c>
      <c r="D15" s="1" t="s">
        <v>166</v>
      </c>
      <c r="E15" s="1" t="s">
        <v>139</v>
      </c>
      <c r="F15" s="25">
        <v>10100214</v>
      </c>
    </row>
    <row r="16" spans="1:6" ht="13.5">
      <c r="A16" s="1" t="s">
        <v>102</v>
      </c>
      <c r="B16" s="1" t="s">
        <v>163</v>
      </c>
      <c r="C16" s="1" t="s">
        <v>164</v>
      </c>
      <c r="D16" s="1" t="s">
        <v>166</v>
      </c>
      <c r="E16" s="1" t="s">
        <v>21</v>
      </c>
      <c r="F16" s="25">
        <v>10100215</v>
      </c>
    </row>
    <row r="17" spans="1:6" ht="13.5">
      <c r="A17" s="1" t="s">
        <v>102</v>
      </c>
      <c r="B17" s="1" t="s">
        <v>163</v>
      </c>
      <c r="C17" s="1" t="s">
        <v>164</v>
      </c>
      <c r="D17" s="1" t="s">
        <v>166</v>
      </c>
      <c r="E17" s="1" t="s">
        <v>123</v>
      </c>
      <c r="F17" s="25">
        <v>10100216</v>
      </c>
    </row>
    <row r="18" spans="1:6" ht="13.5">
      <c r="A18" s="1" t="s">
        <v>102</v>
      </c>
      <c r="B18" s="1" t="s">
        <v>163</v>
      </c>
      <c r="C18" s="1" t="s">
        <v>164</v>
      </c>
      <c r="D18" s="1" t="s">
        <v>166</v>
      </c>
      <c r="E18" s="1" t="s">
        <v>22</v>
      </c>
      <c r="F18" s="25">
        <v>10100217</v>
      </c>
    </row>
    <row r="19" spans="1:6" ht="13.5">
      <c r="A19" s="1" t="s">
        <v>102</v>
      </c>
      <c r="B19" s="1" t="s">
        <v>163</v>
      </c>
      <c r="C19" s="1" t="s">
        <v>164</v>
      </c>
      <c r="D19" s="1" t="s">
        <v>166</v>
      </c>
      <c r="E19" s="1" t="s">
        <v>23</v>
      </c>
      <c r="F19" s="25">
        <v>10100218</v>
      </c>
    </row>
    <row r="20" spans="1:6" ht="13.5">
      <c r="A20" s="1" t="s">
        <v>102</v>
      </c>
      <c r="B20" s="1" t="s">
        <v>163</v>
      </c>
      <c r="C20" s="1" t="s">
        <v>164</v>
      </c>
      <c r="D20" s="1" t="s">
        <v>166</v>
      </c>
      <c r="E20" s="1" t="s">
        <v>122</v>
      </c>
      <c r="F20" s="25">
        <v>10100219</v>
      </c>
    </row>
    <row r="21" spans="1:6" ht="13.5">
      <c r="A21" s="1" t="s">
        <v>102</v>
      </c>
      <c r="B21" s="1" t="s">
        <v>163</v>
      </c>
      <c r="C21" s="1" t="s">
        <v>164</v>
      </c>
      <c r="D21" s="1" t="s">
        <v>166</v>
      </c>
      <c r="E21" s="1" t="s">
        <v>24</v>
      </c>
      <c r="F21" s="25">
        <v>10100220</v>
      </c>
    </row>
    <row r="22" spans="1:6" ht="13.5">
      <c r="A22" s="1" t="s">
        <v>102</v>
      </c>
      <c r="B22" s="1" t="s">
        <v>163</v>
      </c>
      <c r="C22" s="1" t="s">
        <v>164</v>
      </c>
      <c r="D22" s="1" t="s">
        <v>166</v>
      </c>
      <c r="E22" s="1" t="s">
        <v>25</v>
      </c>
      <c r="F22" s="25">
        <v>10100221</v>
      </c>
    </row>
    <row r="23" spans="1:6" ht="13.5">
      <c r="A23" s="1" t="s">
        <v>102</v>
      </c>
      <c r="B23" s="1" t="s">
        <v>163</v>
      </c>
      <c r="C23" s="1" t="s">
        <v>164</v>
      </c>
      <c r="D23" s="1" t="s">
        <v>166</v>
      </c>
      <c r="E23" s="1" t="s">
        <v>26</v>
      </c>
      <c r="F23" s="25">
        <v>10100222</v>
      </c>
    </row>
    <row r="24" spans="1:6" ht="13.5">
      <c r="A24" s="1" t="s">
        <v>102</v>
      </c>
      <c r="B24" s="1" t="s">
        <v>163</v>
      </c>
      <c r="C24" s="1" t="s">
        <v>164</v>
      </c>
      <c r="D24" s="1" t="s">
        <v>166</v>
      </c>
      <c r="E24" s="1" t="s">
        <v>111</v>
      </c>
      <c r="F24" s="25">
        <v>10100223</v>
      </c>
    </row>
    <row r="25" spans="1:6" ht="13.5">
      <c r="A25" s="1" t="s">
        <v>102</v>
      </c>
      <c r="B25" s="1" t="s">
        <v>163</v>
      </c>
      <c r="C25" s="1" t="s">
        <v>164</v>
      </c>
      <c r="D25" s="1" t="s">
        <v>166</v>
      </c>
      <c r="E25" s="1" t="s">
        <v>119</v>
      </c>
      <c r="F25" s="25">
        <v>10100224</v>
      </c>
    </row>
    <row r="26" spans="1:6" ht="13.5">
      <c r="A26" s="1" t="s">
        <v>102</v>
      </c>
      <c r="B26" s="1" t="s">
        <v>163</v>
      </c>
      <c r="C26" s="1" t="s">
        <v>164</v>
      </c>
      <c r="D26" s="1" t="s">
        <v>166</v>
      </c>
      <c r="E26" s="1" t="s">
        <v>27</v>
      </c>
      <c r="F26" s="25">
        <v>10100225</v>
      </c>
    </row>
    <row r="27" spans="1:6" ht="13.5">
      <c r="A27" s="1" t="s">
        <v>102</v>
      </c>
      <c r="B27" s="1" t="s">
        <v>163</v>
      </c>
      <c r="C27" s="1" t="s">
        <v>164</v>
      </c>
      <c r="D27" s="1" t="s">
        <v>166</v>
      </c>
      <c r="E27" s="1" t="s">
        <v>28</v>
      </c>
      <c r="F27" s="25">
        <v>10100226</v>
      </c>
    </row>
    <row r="28" spans="1:6" ht="13.5">
      <c r="A28" s="1" t="s">
        <v>102</v>
      </c>
      <c r="B28" s="1" t="s">
        <v>163</v>
      </c>
      <c r="C28" s="1" t="s">
        <v>164</v>
      </c>
      <c r="D28" s="1" t="s">
        <v>166</v>
      </c>
      <c r="E28" s="1" t="s">
        <v>118</v>
      </c>
      <c r="F28" s="25">
        <v>10100227</v>
      </c>
    </row>
    <row r="29" spans="1:6" ht="13.5">
      <c r="A29" s="1" t="s">
        <v>102</v>
      </c>
      <c r="B29" s="1" t="s">
        <v>163</v>
      </c>
      <c r="C29" s="1" t="s">
        <v>164</v>
      </c>
      <c r="D29" s="1" t="s">
        <v>166</v>
      </c>
      <c r="E29" s="1" t="s">
        <v>127</v>
      </c>
      <c r="F29" s="25">
        <v>10100228</v>
      </c>
    </row>
    <row r="30" spans="1:6" ht="13.5">
      <c r="A30" s="1" t="s">
        <v>102</v>
      </c>
      <c r="B30" s="1" t="s">
        <v>163</v>
      </c>
      <c r="C30" s="1" t="s">
        <v>164</v>
      </c>
      <c r="D30" s="1" t="s">
        <v>166</v>
      </c>
      <c r="E30" s="1" t="s">
        <v>144</v>
      </c>
      <c r="F30" s="25">
        <v>10100229</v>
      </c>
    </row>
    <row r="31" spans="1:6" ht="13.5">
      <c r="A31" s="1" t="s">
        <v>102</v>
      </c>
      <c r="B31" s="1" t="s">
        <v>163</v>
      </c>
      <c r="C31" s="1" t="s">
        <v>164</v>
      </c>
      <c r="D31" s="1" t="s">
        <v>166</v>
      </c>
      <c r="E31" s="1" t="s">
        <v>29</v>
      </c>
      <c r="F31" s="25">
        <v>10100230</v>
      </c>
    </row>
    <row r="32" spans="1:6" ht="13.5">
      <c r="A32" s="1" t="s">
        <v>102</v>
      </c>
      <c r="B32" s="1" t="s">
        <v>163</v>
      </c>
      <c r="C32" s="1" t="s">
        <v>164</v>
      </c>
      <c r="D32" s="1" t="s">
        <v>166</v>
      </c>
      <c r="E32" s="1" t="s">
        <v>135</v>
      </c>
      <c r="F32" s="25">
        <v>10100231</v>
      </c>
    </row>
    <row r="33" spans="1:6" ht="13.5">
      <c r="A33" s="1" t="s">
        <v>102</v>
      </c>
      <c r="B33" s="1" t="s">
        <v>163</v>
      </c>
      <c r="C33" s="1" t="s">
        <v>164</v>
      </c>
      <c r="D33" s="1" t="s">
        <v>166</v>
      </c>
      <c r="E33" s="1" t="s">
        <v>30</v>
      </c>
      <c r="F33" s="25">
        <v>10100232</v>
      </c>
    </row>
    <row r="34" spans="1:6" ht="13.5">
      <c r="A34" s="1" t="s">
        <v>102</v>
      </c>
      <c r="B34" s="1" t="s">
        <v>163</v>
      </c>
      <c r="C34" s="1" t="s">
        <v>164</v>
      </c>
      <c r="D34" s="1" t="s">
        <v>166</v>
      </c>
      <c r="E34" s="1" t="s">
        <v>31</v>
      </c>
      <c r="F34" s="25">
        <v>10100234</v>
      </c>
    </row>
    <row r="35" spans="1:6" ht="13.5">
      <c r="A35" s="1" t="s">
        <v>102</v>
      </c>
      <c r="B35" s="1" t="s">
        <v>163</v>
      </c>
      <c r="C35" s="1" t="s">
        <v>164</v>
      </c>
      <c r="D35" s="1" t="s">
        <v>166</v>
      </c>
      <c r="E35" s="1" t="s">
        <v>137</v>
      </c>
      <c r="F35" s="25">
        <v>10100235</v>
      </c>
    </row>
    <row r="36" spans="1:6" ht="13.5">
      <c r="A36" s="1" t="s">
        <v>102</v>
      </c>
      <c r="B36" s="1" t="s">
        <v>163</v>
      </c>
      <c r="C36" s="1" t="s">
        <v>164</v>
      </c>
      <c r="D36" s="1" t="s">
        <v>166</v>
      </c>
      <c r="E36" s="1" t="s">
        <v>32</v>
      </c>
      <c r="F36" s="25">
        <v>10100237</v>
      </c>
    </row>
    <row r="37" spans="1:6" ht="13.5">
      <c r="A37" s="1" t="s">
        <v>102</v>
      </c>
      <c r="B37" s="1" t="s">
        <v>163</v>
      </c>
      <c r="C37" s="1" t="s">
        <v>164</v>
      </c>
      <c r="D37" s="1" t="s">
        <v>166</v>
      </c>
      <c r="E37" s="1" t="s">
        <v>143</v>
      </c>
      <c r="F37" s="25">
        <v>10100238</v>
      </c>
    </row>
    <row r="38" spans="1:6" ht="13.5">
      <c r="A38" s="1" t="s">
        <v>102</v>
      </c>
      <c r="B38" s="1" t="s">
        <v>163</v>
      </c>
      <c r="C38" s="1" t="s">
        <v>164</v>
      </c>
      <c r="D38" s="1" t="s">
        <v>166</v>
      </c>
      <c r="E38" s="1" t="s">
        <v>59</v>
      </c>
      <c r="F38" s="25">
        <v>20100205</v>
      </c>
    </row>
    <row r="39" spans="1:6" ht="13.5">
      <c r="A39" s="1" t="s">
        <v>102</v>
      </c>
      <c r="B39" s="1" t="s">
        <v>163</v>
      </c>
      <c r="C39" s="1" t="s">
        <v>164</v>
      </c>
      <c r="D39" s="1" t="s">
        <v>166</v>
      </c>
      <c r="E39" s="1" t="s">
        <v>67</v>
      </c>
      <c r="F39" s="25">
        <v>20100219</v>
      </c>
    </row>
    <row r="40" spans="1:6" ht="13.5">
      <c r="A40" s="1" t="s">
        <v>102</v>
      </c>
      <c r="B40" s="1" t="s">
        <v>163</v>
      </c>
      <c r="C40" s="1" t="s">
        <v>164</v>
      </c>
      <c r="D40" s="1" t="s">
        <v>165</v>
      </c>
      <c r="E40" s="1" t="s">
        <v>9</v>
      </c>
      <c r="F40" s="25">
        <v>10100101</v>
      </c>
    </row>
    <row r="41" spans="1:6" ht="13.5">
      <c r="A41" s="1" t="s">
        <v>102</v>
      </c>
      <c r="B41" s="1" t="s">
        <v>163</v>
      </c>
      <c r="C41" s="1" t="s">
        <v>164</v>
      </c>
      <c r="D41" s="1" t="s">
        <v>165</v>
      </c>
      <c r="E41" s="1" t="s">
        <v>10</v>
      </c>
      <c r="F41" s="25">
        <v>10100102</v>
      </c>
    </row>
    <row r="42" spans="1:6" ht="13.5">
      <c r="A42" s="1" t="s">
        <v>102</v>
      </c>
      <c r="B42" s="1" t="s">
        <v>163</v>
      </c>
      <c r="C42" s="1" t="s">
        <v>164</v>
      </c>
      <c r="D42" s="1" t="s">
        <v>165</v>
      </c>
      <c r="E42" s="1" t="s">
        <v>130</v>
      </c>
      <c r="F42" s="25">
        <v>10100103</v>
      </c>
    </row>
    <row r="43" spans="1:6" ht="13.5">
      <c r="A43" s="1" t="s">
        <v>102</v>
      </c>
      <c r="B43" s="1" t="s">
        <v>163</v>
      </c>
      <c r="C43" s="1" t="s">
        <v>164</v>
      </c>
      <c r="D43" s="1" t="s">
        <v>165</v>
      </c>
      <c r="E43" s="1" t="s">
        <v>148</v>
      </c>
      <c r="F43" s="25">
        <v>10100104</v>
      </c>
    </row>
    <row r="44" spans="1:6" ht="13.5">
      <c r="A44" s="1" t="s">
        <v>102</v>
      </c>
      <c r="B44" s="1" t="s">
        <v>163</v>
      </c>
      <c r="C44" s="1" t="s">
        <v>164</v>
      </c>
      <c r="D44" s="1" t="s">
        <v>165</v>
      </c>
      <c r="E44" s="1" t="s">
        <v>11</v>
      </c>
      <c r="F44" s="25">
        <v>10100105</v>
      </c>
    </row>
    <row r="45" spans="1:6" ht="13.5">
      <c r="A45" s="1" t="s">
        <v>102</v>
      </c>
      <c r="B45" s="1" t="s">
        <v>163</v>
      </c>
      <c r="C45" s="1" t="s">
        <v>164</v>
      </c>
      <c r="D45" s="1" t="s">
        <v>165</v>
      </c>
      <c r="E45" s="1" t="s">
        <v>12</v>
      </c>
      <c r="F45" s="25">
        <v>10100106</v>
      </c>
    </row>
    <row r="46" spans="1:6" ht="13.5">
      <c r="A46" s="1" t="s">
        <v>102</v>
      </c>
      <c r="B46" s="1" t="s">
        <v>163</v>
      </c>
      <c r="C46" s="1" t="s">
        <v>164</v>
      </c>
      <c r="D46" s="1" t="s">
        <v>165</v>
      </c>
      <c r="E46" s="1" t="s">
        <v>138</v>
      </c>
      <c r="F46" s="25">
        <v>10100107</v>
      </c>
    </row>
    <row r="47" spans="1:6" ht="13.5">
      <c r="A47" s="1" t="s">
        <v>102</v>
      </c>
      <c r="B47" s="1" t="s">
        <v>163</v>
      </c>
      <c r="C47" s="1" t="s">
        <v>164</v>
      </c>
      <c r="D47" s="1" t="s">
        <v>165</v>
      </c>
      <c r="E47" s="1" t="s">
        <v>87</v>
      </c>
      <c r="F47" s="25">
        <v>10100109</v>
      </c>
    </row>
    <row r="48" spans="1:6" ht="13.5">
      <c r="A48" s="1" t="s">
        <v>102</v>
      </c>
      <c r="B48" s="1" t="s">
        <v>163</v>
      </c>
      <c r="C48" s="1" t="s">
        <v>164</v>
      </c>
      <c r="D48" s="1" t="s">
        <v>165</v>
      </c>
      <c r="E48" s="1" t="s">
        <v>13</v>
      </c>
      <c r="F48" s="25">
        <v>10100110</v>
      </c>
    </row>
    <row r="49" spans="1:6" ht="13.5">
      <c r="A49" s="1" t="s">
        <v>102</v>
      </c>
      <c r="B49" s="1" t="s">
        <v>163</v>
      </c>
      <c r="C49" s="1" t="s">
        <v>164</v>
      </c>
      <c r="D49" s="1" t="s">
        <v>165</v>
      </c>
      <c r="E49" s="1" t="s">
        <v>126</v>
      </c>
      <c r="F49" s="25">
        <v>10100111</v>
      </c>
    </row>
    <row r="50" spans="1:6" ht="13.5">
      <c r="A50" s="1" t="s">
        <v>102</v>
      </c>
      <c r="B50" s="1" t="s">
        <v>163</v>
      </c>
      <c r="C50" s="1"/>
      <c r="D50" s="1" t="s">
        <v>167</v>
      </c>
      <c r="E50" s="1" t="s">
        <v>93</v>
      </c>
      <c r="F50" s="25">
        <v>20100200</v>
      </c>
    </row>
    <row r="51" spans="1:6" ht="13.5">
      <c r="A51" s="1" t="s">
        <v>102</v>
      </c>
      <c r="B51" s="1" t="s">
        <v>163</v>
      </c>
      <c r="C51" s="1"/>
      <c r="D51" s="1" t="s">
        <v>167</v>
      </c>
      <c r="E51" s="1" t="s">
        <v>74</v>
      </c>
      <c r="F51" s="25">
        <v>20100304</v>
      </c>
    </row>
    <row r="52" spans="1:6" ht="13.5">
      <c r="A52" s="1" t="s">
        <v>102</v>
      </c>
      <c r="B52" s="1" t="s">
        <v>163</v>
      </c>
      <c r="C52" s="1"/>
      <c r="D52" s="1" t="s">
        <v>167</v>
      </c>
      <c r="E52" s="1" t="s">
        <v>101</v>
      </c>
      <c r="F52" s="25">
        <v>20100306</v>
      </c>
    </row>
    <row r="53" spans="1:6" ht="13.5">
      <c r="A53" s="1" t="s">
        <v>102</v>
      </c>
      <c r="B53" s="1" t="s">
        <v>163</v>
      </c>
      <c r="C53" s="1"/>
      <c r="D53" s="1" t="s">
        <v>167</v>
      </c>
      <c r="E53" s="1" t="s">
        <v>132</v>
      </c>
      <c r="F53" s="25">
        <v>20100165</v>
      </c>
    </row>
    <row r="54" spans="1:6" ht="13.5">
      <c r="A54" s="1" t="s">
        <v>102</v>
      </c>
      <c r="B54" s="1" t="s">
        <v>163</v>
      </c>
      <c r="C54" s="1"/>
      <c r="D54" s="1" t="s">
        <v>167</v>
      </c>
      <c r="E54" s="1" t="s">
        <v>88</v>
      </c>
      <c r="F54" s="25">
        <v>20100172</v>
      </c>
    </row>
    <row r="55" spans="1:6" ht="13.5">
      <c r="A55" s="1" t="s">
        <v>102</v>
      </c>
      <c r="B55" s="1" t="s">
        <v>163</v>
      </c>
      <c r="C55" s="1"/>
      <c r="D55" s="1" t="s">
        <v>167</v>
      </c>
      <c r="E55" s="1" t="s">
        <v>51</v>
      </c>
      <c r="F55" s="25">
        <v>20100177</v>
      </c>
    </row>
    <row r="56" spans="1:6" ht="13.5">
      <c r="A56" s="1" t="s">
        <v>102</v>
      </c>
      <c r="B56" s="1" t="s">
        <v>163</v>
      </c>
      <c r="C56" s="1"/>
      <c r="D56" s="1" t="s">
        <v>166</v>
      </c>
      <c r="E56" s="1" t="s">
        <v>99</v>
      </c>
      <c r="F56" s="25">
        <v>20100202</v>
      </c>
    </row>
    <row r="57" spans="1:6" ht="13.5">
      <c r="A57" s="1" t="s">
        <v>102</v>
      </c>
      <c r="B57" s="1" t="s">
        <v>163</v>
      </c>
      <c r="C57" s="1"/>
      <c r="D57" s="1" t="s">
        <v>166</v>
      </c>
      <c r="E57" s="1" t="s">
        <v>58</v>
      </c>
      <c r="F57" s="25">
        <v>20100203</v>
      </c>
    </row>
    <row r="58" spans="1:6" ht="13.5">
      <c r="A58" s="1" t="s">
        <v>102</v>
      </c>
      <c r="B58" s="1" t="s">
        <v>163</v>
      </c>
      <c r="C58" s="1"/>
      <c r="D58" s="1" t="s">
        <v>166</v>
      </c>
      <c r="E58" s="1" t="s">
        <v>60</v>
      </c>
      <c r="F58" s="25">
        <v>20100206</v>
      </c>
    </row>
    <row r="59" spans="1:6" ht="13.5">
      <c r="A59" s="1" t="s">
        <v>102</v>
      </c>
      <c r="B59" s="1" t="s">
        <v>163</v>
      </c>
      <c r="C59" s="1"/>
      <c r="D59" s="1" t="s">
        <v>166</v>
      </c>
      <c r="E59" s="1" t="s">
        <v>114</v>
      </c>
      <c r="F59" s="25">
        <v>20100208</v>
      </c>
    </row>
    <row r="60" spans="1:6" ht="13.5">
      <c r="A60" s="1" t="s">
        <v>102</v>
      </c>
      <c r="B60" s="1" t="s">
        <v>163</v>
      </c>
      <c r="C60" s="1"/>
      <c r="D60" s="1" t="s">
        <v>166</v>
      </c>
      <c r="E60" s="1" t="s">
        <v>61</v>
      </c>
      <c r="F60" s="25">
        <v>20100209</v>
      </c>
    </row>
    <row r="61" spans="1:6" ht="13.5">
      <c r="A61" s="1" t="s">
        <v>102</v>
      </c>
      <c r="B61" s="1" t="s">
        <v>163</v>
      </c>
      <c r="C61" s="1"/>
      <c r="D61" s="1" t="s">
        <v>166</v>
      </c>
      <c r="E61" s="1" t="s">
        <v>89</v>
      </c>
      <c r="F61" s="25">
        <v>20100210</v>
      </c>
    </row>
    <row r="62" spans="1:6" ht="13.5">
      <c r="A62" s="1" t="s">
        <v>102</v>
      </c>
      <c r="B62" s="1" t="s">
        <v>163</v>
      </c>
      <c r="C62" s="1"/>
      <c r="D62" s="1" t="s">
        <v>166</v>
      </c>
      <c r="E62" s="1" t="s">
        <v>62</v>
      </c>
      <c r="F62" s="25">
        <v>20100214</v>
      </c>
    </row>
    <row r="63" spans="1:6" ht="13.5">
      <c r="A63" s="1" t="s">
        <v>102</v>
      </c>
      <c r="B63" s="1" t="s">
        <v>163</v>
      </c>
      <c r="C63" s="1"/>
      <c r="D63" s="1" t="s">
        <v>166</v>
      </c>
      <c r="E63" s="1" t="s">
        <v>63</v>
      </c>
      <c r="F63" s="25">
        <v>20100215</v>
      </c>
    </row>
    <row r="64" spans="1:6" ht="13.5">
      <c r="A64" s="1" t="s">
        <v>102</v>
      </c>
      <c r="B64" s="1" t="s">
        <v>163</v>
      </c>
      <c r="C64" s="1"/>
      <c r="D64" s="1" t="s">
        <v>166</v>
      </c>
      <c r="E64" s="1" t="s">
        <v>64</v>
      </c>
      <c r="F64" s="25">
        <v>20100216</v>
      </c>
    </row>
    <row r="65" spans="1:6" ht="13.5">
      <c r="A65" s="1" t="s">
        <v>102</v>
      </c>
      <c r="B65" s="1" t="s">
        <v>163</v>
      </c>
      <c r="C65" s="1"/>
      <c r="D65" s="1" t="s">
        <v>166</v>
      </c>
      <c r="E65" s="1" t="s">
        <v>65</v>
      </c>
      <c r="F65" s="25">
        <v>20100217</v>
      </c>
    </row>
    <row r="66" spans="1:6" ht="13.5">
      <c r="A66" s="1" t="s">
        <v>102</v>
      </c>
      <c r="B66" s="1" t="s">
        <v>163</v>
      </c>
      <c r="C66" s="1"/>
      <c r="D66" s="1" t="s">
        <v>166</v>
      </c>
      <c r="E66" s="1" t="s">
        <v>66</v>
      </c>
      <c r="F66" s="25">
        <v>20100218</v>
      </c>
    </row>
    <row r="67" spans="1:6" ht="13.5">
      <c r="A67" s="1" t="s">
        <v>102</v>
      </c>
      <c r="B67" s="1" t="s">
        <v>163</v>
      </c>
      <c r="C67" s="1"/>
      <c r="D67" s="1" t="s">
        <v>166</v>
      </c>
      <c r="E67" s="1" t="s">
        <v>68</v>
      </c>
      <c r="F67" s="25">
        <v>20100220</v>
      </c>
    </row>
    <row r="68" spans="1:6" ht="13.5">
      <c r="A68" s="1" t="s">
        <v>102</v>
      </c>
      <c r="B68" s="1" t="s">
        <v>163</v>
      </c>
      <c r="C68" s="1"/>
      <c r="D68" s="1" t="s">
        <v>166</v>
      </c>
      <c r="E68" s="1" t="s">
        <v>146</v>
      </c>
      <c r="F68" s="25">
        <v>20100221</v>
      </c>
    </row>
    <row r="69" spans="1:6" ht="13.5">
      <c r="A69" s="1" t="s">
        <v>102</v>
      </c>
      <c r="B69" s="1" t="s">
        <v>163</v>
      </c>
      <c r="C69" s="1"/>
      <c r="D69" s="1" t="s">
        <v>166</v>
      </c>
      <c r="E69" s="1" t="s">
        <v>100</v>
      </c>
      <c r="F69" s="25">
        <v>20100222</v>
      </c>
    </row>
    <row r="70" spans="1:6" ht="13.5">
      <c r="A70" s="1" t="s">
        <v>102</v>
      </c>
      <c r="B70" s="1" t="s">
        <v>163</v>
      </c>
      <c r="C70" s="1"/>
      <c r="D70" s="1" t="s">
        <v>166</v>
      </c>
      <c r="E70" s="1" t="s">
        <v>91</v>
      </c>
      <c r="F70" s="25">
        <v>20100223</v>
      </c>
    </row>
    <row r="71" spans="1:6" ht="13.5">
      <c r="A71" s="1" t="s">
        <v>102</v>
      </c>
      <c r="B71" s="1" t="s">
        <v>163</v>
      </c>
      <c r="C71" s="1"/>
      <c r="D71" s="1" t="s">
        <v>166</v>
      </c>
      <c r="E71" s="1" t="s">
        <v>69</v>
      </c>
      <c r="F71" s="25">
        <v>20100224</v>
      </c>
    </row>
    <row r="72" spans="1:6" ht="13.5">
      <c r="A72" s="1" t="s">
        <v>102</v>
      </c>
      <c r="B72" s="1" t="s">
        <v>163</v>
      </c>
      <c r="C72" s="1"/>
      <c r="D72" s="1" t="s">
        <v>166</v>
      </c>
      <c r="E72" s="1" t="s">
        <v>147</v>
      </c>
      <c r="F72" s="25">
        <v>20100227</v>
      </c>
    </row>
    <row r="73" spans="1:6" ht="13.5">
      <c r="A73" s="1" t="s">
        <v>102</v>
      </c>
      <c r="B73" s="1" t="s">
        <v>163</v>
      </c>
      <c r="C73" s="1"/>
      <c r="D73" s="1" t="s">
        <v>166</v>
      </c>
      <c r="E73" s="1" t="s">
        <v>90</v>
      </c>
      <c r="F73" s="25">
        <v>20100233</v>
      </c>
    </row>
    <row r="74" spans="1:6" ht="13.5">
      <c r="A74" s="1" t="s">
        <v>102</v>
      </c>
      <c r="B74" s="1" t="s">
        <v>163</v>
      </c>
      <c r="C74" s="1"/>
      <c r="D74" s="1" t="s">
        <v>166</v>
      </c>
      <c r="E74" s="1" t="s">
        <v>70</v>
      </c>
      <c r="F74" s="25">
        <v>20100234</v>
      </c>
    </row>
    <row r="75" spans="1:6" ht="13.5">
      <c r="A75" s="1" t="s">
        <v>102</v>
      </c>
      <c r="B75" s="1" t="s">
        <v>163</v>
      </c>
      <c r="C75" s="1"/>
      <c r="D75" s="1" t="s">
        <v>166</v>
      </c>
      <c r="E75" s="1" t="s">
        <v>131</v>
      </c>
      <c r="F75" s="25">
        <v>20100243</v>
      </c>
    </row>
    <row r="76" spans="1:6" ht="13.5">
      <c r="A76" s="1" t="s">
        <v>102</v>
      </c>
      <c r="B76" s="1" t="s">
        <v>163</v>
      </c>
      <c r="C76" s="1"/>
      <c r="D76" s="1" t="s">
        <v>166</v>
      </c>
      <c r="E76" s="1" t="s">
        <v>71</v>
      </c>
      <c r="F76" s="25">
        <v>20100254</v>
      </c>
    </row>
    <row r="77" spans="1:6" ht="13.5">
      <c r="A77" s="1" t="s">
        <v>102</v>
      </c>
      <c r="B77" s="1" t="s">
        <v>163</v>
      </c>
      <c r="C77" s="1"/>
      <c r="D77" s="1" t="s">
        <v>166</v>
      </c>
      <c r="E77" s="1" t="s">
        <v>72</v>
      </c>
      <c r="F77" s="25">
        <v>20100260</v>
      </c>
    </row>
    <row r="78" spans="1:6" ht="13.5">
      <c r="A78" s="1" t="s">
        <v>102</v>
      </c>
      <c r="B78" s="1" t="s">
        <v>163</v>
      </c>
      <c r="C78" s="1"/>
      <c r="D78" s="1" t="s">
        <v>166</v>
      </c>
      <c r="E78" s="1" t="s">
        <v>73</v>
      </c>
      <c r="F78" s="25">
        <v>20100261</v>
      </c>
    </row>
    <row r="79" spans="1:6" ht="13.5">
      <c r="A79" s="1" t="s">
        <v>102</v>
      </c>
      <c r="B79" s="1" t="s">
        <v>163</v>
      </c>
      <c r="C79" s="1"/>
      <c r="D79" s="1" t="s">
        <v>166</v>
      </c>
      <c r="E79" s="1" t="s">
        <v>154</v>
      </c>
      <c r="F79" s="25">
        <v>20100263</v>
      </c>
    </row>
    <row r="80" spans="1:6" ht="13.5">
      <c r="A80" s="1" t="s">
        <v>102</v>
      </c>
      <c r="B80" s="1" t="s">
        <v>163</v>
      </c>
      <c r="C80" s="1"/>
      <c r="D80" s="1" t="s">
        <v>166</v>
      </c>
      <c r="E80" s="1" t="s">
        <v>159</v>
      </c>
      <c r="F80" s="25">
        <v>20100264</v>
      </c>
    </row>
    <row r="81" spans="1:6" ht="13.5">
      <c r="A81" s="1" t="s">
        <v>102</v>
      </c>
      <c r="B81" s="1" t="s">
        <v>163</v>
      </c>
      <c r="C81" s="1"/>
      <c r="D81" s="1" t="s">
        <v>166</v>
      </c>
      <c r="E81" s="1" t="s">
        <v>161</v>
      </c>
      <c r="F81" s="25">
        <v>20100265</v>
      </c>
    </row>
    <row r="82" spans="1:6" ht="13.5">
      <c r="A82" s="1" t="s">
        <v>102</v>
      </c>
      <c r="B82" s="1" t="s">
        <v>163</v>
      </c>
      <c r="C82" s="1"/>
      <c r="D82" s="1" t="s">
        <v>165</v>
      </c>
      <c r="E82" s="1" t="s">
        <v>75</v>
      </c>
      <c r="F82" s="25">
        <v>20100305</v>
      </c>
    </row>
    <row r="83" spans="1:6" ht="13.5">
      <c r="A83" s="1" t="s">
        <v>102</v>
      </c>
      <c r="B83" s="1" t="s">
        <v>163</v>
      </c>
      <c r="C83" s="1"/>
      <c r="D83" s="1" t="s">
        <v>165</v>
      </c>
      <c r="E83" s="1" t="s">
        <v>33</v>
      </c>
      <c r="F83" s="25">
        <v>20100101</v>
      </c>
    </row>
    <row r="84" spans="1:6" ht="13.5">
      <c r="A84" s="1" t="s">
        <v>102</v>
      </c>
      <c r="B84" s="1" t="s">
        <v>163</v>
      </c>
      <c r="C84" s="1"/>
      <c r="D84" s="1" t="s">
        <v>165</v>
      </c>
      <c r="E84" s="1" t="s">
        <v>34</v>
      </c>
      <c r="F84" s="25">
        <v>20100102</v>
      </c>
    </row>
    <row r="85" spans="1:6" ht="13.5">
      <c r="A85" s="1" t="s">
        <v>102</v>
      </c>
      <c r="B85" s="1" t="s">
        <v>163</v>
      </c>
      <c r="C85" s="1"/>
      <c r="D85" s="1" t="s">
        <v>165</v>
      </c>
      <c r="E85" s="1" t="s">
        <v>92</v>
      </c>
      <c r="F85" s="25">
        <v>20100104</v>
      </c>
    </row>
    <row r="86" spans="1:6" ht="13.5">
      <c r="A86" s="1" t="s">
        <v>102</v>
      </c>
      <c r="B86" s="1" t="s">
        <v>163</v>
      </c>
      <c r="C86" s="1"/>
      <c r="D86" s="1" t="s">
        <v>165</v>
      </c>
      <c r="E86" s="1" t="s">
        <v>128</v>
      </c>
      <c r="F86" s="25">
        <v>20100105</v>
      </c>
    </row>
    <row r="87" spans="1:6" ht="13.5">
      <c r="A87" s="1" t="s">
        <v>102</v>
      </c>
      <c r="B87" s="1" t="s">
        <v>163</v>
      </c>
      <c r="C87" s="1"/>
      <c r="D87" s="1" t="s">
        <v>165</v>
      </c>
      <c r="E87" s="1" t="s">
        <v>113</v>
      </c>
      <c r="F87" s="25">
        <v>20100107</v>
      </c>
    </row>
    <row r="88" spans="1:6" ht="13.5">
      <c r="A88" s="1" t="s">
        <v>102</v>
      </c>
      <c r="B88" s="1" t="s">
        <v>163</v>
      </c>
      <c r="C88" s="1"/>
      <c r="D88" s="1" t="s">
        <v>165</v>
      </c>
      <c r="E88" s="1" t="s">
        <v>35</v>
      </c>
      <c r="F88" s="25">
        <v>20100108</v>
      </c>
    </row>
    <row r="89" spans="1:6" ht="13.5">
      <c r="A89" s="1" t="s">
        <v>102</v>
      </c>
      <c r="B89" s="1" t="s">
        <v>163</v>
      </c>
      <c r="C89" s="1"/>
      <c r="D89" s="1" t="s">
        <v>165</v>
      </c>
      <c r="E89" s="1" t="s">
        <v>115</v>
      </c>
      <c r="F89" s="25">
        <v>20100109</v>
      </c>
    </row>
    <row r="90" spans="1:6" ht="13.5">
      <c r="A90" s="1" t="s">
        <v>102</v>
      </c>
      <c r="B90" s="1" t="s">
        <v>163</v>
      </c>
      <c r="C90" s="1"/>
      <c r="D90" s="1" t="s">
        <v>165</v>
      </c>
      <c r="E90" s="1" t="s">
        <v>36</v>
      </c>
      <c r="F90" s="25">
        <v>20100111</v>
      </c>
    </row>
    <row r="91" spans="1:6" ht="13.5">
      <c r="A91" s="1" t="s">
        <v>102</v>
      </c>
      <c r="B91" s="1" t="s">
        <v>163</v>
      </c>
      <c r="C91" s="1"/>
      <c r="D91" s="1" t="s">
        <v>165</v>
      </c>
      <c r="E91" s="1" t="s">
        <v>37</v>
      </c>
      <c r="F91" s="25">
        <v>20100114</v>
      </c>
    </row>
    <row r="92" spans="1:6" ht="13.5">
      <c r="A92" s="1" t="s">
        <v>102</v>
      </c>
      <c r="B92" s="1" t="s">
        <v>163</v>
      </c>
      <c r="C92" s="1"/>
      <c r="D92" s="1" t="s">
        <v>165</v>
      </c>
      <c r="E92" s="1" t="s">
        <v>38</v>
      </c>
      <c r="F92" s="25">
        <v>20100116</v>
      </c>
    </row>
    <row r="93" spans="1:6" ht="13.5">
      <c r="A93" s="1" t="s">
        <v>102</v>
      </c>
      <c r="B93" s="1" t="s">
        <v>163</v>
      </c>
      <c r="C93" s="1"/>
      <c r="D93" s="1" t="s">
        <v>165</v>
      </c>
      <c r="E93" s="1" t="s">
        <v>133</v>
      </c>
      <c r="F93" s="25">
        <v>20100118</v>
      </c>
    </row>
    <row r="94" spans="1:6" ht="13.5">
      <c r="A94" s="1" t="s">
        <v>102</v>
      </c>
      <c r="B94" s="1" t="s">
        <v>163</v>
      </c>
      <c r="C94" s="1"/>
      <c r="D94" s="1" t="s">
        <v>165</v>
      </c>
      <c r="E94" s="1" t="s">
        <v>39</v>
      </c>
      <c r="F94" s="25">
        <v>20100119</v>
      </c>
    </row>
    <row r="95" spans="1:6" ht="13.5">
      <c r="A95" s="1" t="s">
        <v>102</v>
      </c>
      <c r="B95" s="1" t="s">
        <v>163</v>
      </c>
      <c r="C95" s="1"/>
      <c r="D95" s="1" t="s">
        <v>165</v>
      </c>
      <c r="E95" s="1" t="s">
        <v>40</v>
      </c>
      <c r="F95" s="25">
        <v>20100120</v>
      </c>
    </row>
    <row r="96" spans="1:6" ht="13.5">
      <c r="A96" s="1" t="s">
        <v>102</v>
      </c>
      <c r="B96" s="1" t="s">
        <v>163</v>
      </c>
      <c r="C96" s="1"/>
      <c r="D96" s="1" t="s">
        <v>165</v>
      </c>
      <c r="E96" s="1" t="s">
        <v>41</v>
      </c>
      <c r="F96" s="25">
        <v>20100121</v>
      </c>
    </row>
    <row r="97" spans="1:6" ht="13.5">
      <c r="A97" s="1" t="s">
        <v>102</v>
      </c>
      <c r="B97" s="1" t="s">
        <v>163</v>
      </c>
      <c r="C97" s="1"/>
      <c r="D97" s="1" t="s">
        <v>165</v>
      </c>
      <c r="E97" s="1" t="s">
        <v>42</v>
      </c>
      <c r="F97" s="25">
        <v>20100125</v>
      </c>
    </row>
    <row r="98" spans="1:6" ht="13.5">
      <c r="A98" s="1" t="s">
        <v>102</v>
      </c>
      <c r="B98" s="1" t="s">
        <v>163</v>
      </c>
      <c r="C98" s="1"/>
      <c r="D98" s="1" t="s">
        <v>165</v>
      </c>
      <c r="E98" s="1" t="s">
        <v>141</v>
      </c>
      <c r="F98" s="25">
        <v>20100127</v>
      </c>
    </row>
    <row r="99" spans="1:6" ht="13.5">
      <c r="A99" s="1" t="s">
        <v>102</v>
      </c>
      <c r="B99" s="1" t="s">
        <v>163</v>
      </c>
      <c r="C99" s="1"/>
      <c r="D99" s="1" t="s">
        <v>165</v>
      </c>
      <c r="E99" s="1" t="s">
        <v>43</v>
      </c>
      <c r="F99" s="25">
        <v>20100128</v>
      </c>
    </row>
    <row r="100" spans="1:6" ht="13.5">
      <c r="A100" s="1" t="s">
        <v>102</v>
      </c>
      <c r="B100" s="1" t="s">
        <v>163</v>
      </c>
      <c r="C100" s="1"/>
      <c r="D100" s="1" t="s">
        <v>165</v>
      </c>
      <c r="E100" s="1" t="s">
        <v>44</v>
      </c>
      <c r="F100" s="25">
        <v>20100129</v>
      </c>
    </row>
    <row r="101" spans="1:6" ht="13.5">
      <c r="A101" s="1" t="s">
        <v>102</v>
      </c>
      <c r="B101" s="1" t="s">
        <v>163</v>
      </c>
      <c r="C101" s="1"/>
      <c r="D101" s="1" t="s">
        <v>165</v>
      </c>
      <c r="E101" s="1" t="s">
        <v>108</v>
      </c>
      <c r="F101" s="25">
        <v>20100133</v>
      </c>
    </row>
    <row r="102" spans="1:6" ht="13.5">
      <c r="A102" s="1" t="s">
        <v>102</v>
      </c>
      <c r="B102" s="1" t="s">
        <v>163</v>
      </c>
      <c r="C102" s="1"/>
      <c r="D102" s="1" t="s">
        <v>165</v>
      </c>
      <c r="E102" s="1" t="s">
        <v>45</v>
      </c>
      <c r="F102" s="25">
        <v>20100134</v>
      </c>
    </row>
    <row r="103" spans="1:6" ht="13.5">
      <c r="A103" s="1" t="s">
        <v>102</v>
      </c>
      <c r="B103" s="1" t="s">
        <v>163</v>
      </c>
      <c r="C103" s="1"/>
      <c r="D103" s="1" t="s">
        <v>165</v>
      </c>
      <c r="E103" s="1" t="s">
        <v>145</v>
      </c>
      <c r="F103" s="25">
        <v>20100138</v>
      </c>
    </row>
    <row r="104" spans="1:6" ht="13.5">
      <c r="A104" s="1" t="s">
        <v>102</v>
      </c>
      <c r="B104" s="1" t="s">
        <v>163</v>
      </c>
      <c r="C104" s="1"/>
      <c r="D104" s="1" t="s">
        <v>165</v>
      </c>
      <c r="E104" s="1" t="s">
        <v>46</v>
      </c>
      <c r="F104" s="25">
        <v>20100142</v>
      </c>
    </row>
    <row r="105" spans="1:6" ht="13.5">
      <c r="A105" s="1" t="s">
        <v>102</v>
      </c>
      <c r="B105" s="1" t="s">
        <v>163</v>
      </c>
      <c r="C105" s="1"/>
      <c r="D105" s="1" t="s">
        <v>165</v>
      </c>
      <c r="E105" s="1" t="s">
        <v>129</v>
      </c>
      <c r="F105" s="25">
        <v>20100145</v>
      </c>
    </row>
    <row r="106" spans="1:6" ht="13.5">
      <c r="A106" s="1" t="s">
        <v>102</v>
      </c>
      <c r="B106" s="1" t="s">
        <v>163</v>
      </c>
      <c r="C106" s="1"/>
      <c r="D106" s="1" t="s">
        <v>165</v>
      </c>
      <c r="E106" s="1" t="s">
        <v>47</v>
      </c>
      <c r="F106" s="25">
        <v>20100149</v>
      </c>
    </row>
    <row r="107" spans="1:6" ht="13.5">
      <c r="A107" s="1" t="s">
        <v>102</v>
      </c>
      <c r="B107" s="1" t="s">
        <v>163</v>
      </c>
      <c r="C107" s="1"/>
      <c r="D107" s="1" t="s">
        <v>165</v>
      </c>
      <c r="E107" s="1" t="s">
        <v>136</v>
      </c>
      <c r="F107" s="25">
        <v>20100150</v>
      </c>
    </row>
    <row r="108" spans="1:6" ht="13.5">
      <c r="A108" s="1" t="s">
        <v>102</v>
      </c>
      <c r="B108" s="1" t="s">
        <v>163</v>
      </c>
      <c r="C108" s="1"/>
      <c r="D108" s="1" t="s">
        <v>165</v>
      </c>
      <c r="E108" s="1" t="s">
        <v>48</v>
      </c>
      <c r="F108" s="25">
        <v>20100159</v>
      </c>
    </row>
    <row r="109" spans="1:6" ht="13.5">
      <c r="A109" s="1" t="s">
        <v>102</v>
      </c>
      <c r="B109" s="1" t="s">
        <v>163</v>
      </c>
      <c r="C109" s="1"/>
      <c r="D109" s="1" t="s">
        <v>165</v>
      </c>
      <c r="E109" s="1" t="s">
        <v>49</v>
      </c>
      <c r="F109" s="25">
        <v>20100160</v>
      </c>
    </row>
    <row r="110" spans="1:6" ht="13.5">
      <c r="A110" s="1" t="s">
        <v>102</v>
      </c>
      <c r="B110" s="1" t="s">
        <v>163</v>
      </c>
      <c r="C110" s="1"/>
      <c r="D110" s="1" t="s">
        <v>165</v>
      </c>
      <c r="E110" s="1" t="s">
        <v>152</v>
      </c>
      <c r="F110" s="25">
        <v>20100168</v>
      </c>
    </row>
    <row r="111" spans="1:6" ht="13.5">
      <c r="A111" s="1" t="s">
        <v>102</v>
      </c>
      <c r="B111" s="1" t="s">
        <v>163</v>
      </c>
      <c r="C111" s="1"/>
      <c r="D111" s="1" t="s">
        <v>165</v>
      </c>
      <c r="E111" s="1" t="s">
        <v>50</v>
      </c>
      <c r="F111" s="25">
        <v>20100169</v>
      </c>
    </row>
    <row r="112" spans="1:6" ht="13.5">
      <c r="A112" s="1" t="s">
        <v>102</v>
      </c>
      <c r="B112" s="1" t="s">
        <v>163</v>
      </c>
      <c r="C112" s="1"/>
      <c r="D112" s="1" t="s">
        <v>165</v>
      </c>
      <c r="E112" s="1" t="s">
        <v>52</v>
      </c>
      <c r="F112" s="25">
        <v>20100178</v>
      </c>
    </row>
    <row r="113" spans="1:6" ht="13.5">
      <c r="A113" s="1" t="s">
        <v>102</v>
      </c>
      <c r="B113" s="1" t="s">
        <v>163</v>
      </c>
      <c r="C113" s="1"/>
      <c r="D113" s="1" t="s">
        <v>165</v>
      </c>
      <c r="E113" s="1" t="s">
        <v>142</v>
      </c>
      <c r="F113" s="25">
        <v>20100182</v>
      </c>
    </row>
    <row r="114" spans="1:6" ht="13.5">
      <c r="A114" s="1" t="s">
        <v>102</v>
      </c>
      <c r="B114" s="1" t="s">
        <v>163</v>
      </c>
      <c r="C114" s="1"/>
      <c r="D114" s="1" t="s">
        <v>165</v>
      </c>
      <c r="E114" s="1" t="s">
        <v>53</v>
      </c>
      <c r="F114" s="25">
        <v>20100183</v>
      </c>
    </row>
    <row r="115" spans="1:6" ht="13.5">
      <c r="A115" s="1" t="s">
        <v>102</v>
      </c>
      <c r="B115" s="1" t="s">
        <v>163</v>
      </c>
      <c r="C115" s="1"/>
      <c r="D115" s="1" t="s">
        <v>165</v>
      </c>
      <c r="E115" s="1" t="s">
        <v>54</v>
      </c>
      <c r="F115" s="25">
        <v>20100186</v>
      </c>
    </row>
    <row r="116" spans="1:6" ht="13.5">
      <c r="A116" s="1" t="s">
        <v>102</v>
      </c>
      <c r="B116" s="1" t="s">
        <v>163</v>
      </c>
      <c r="C116" s="1"/>
      <c r="D116" s="1" t="s">
        <v>165</v>
      </c>
      <c r="E116" s="1" t="s">
        <v>55</v>
      </c>
      <c r="F116" s="25">
        <v>20100188</v>
      </c>
    </row>
    <row r="117" spans="1:6" ht="13.5">
      <c r="A117" s="1" t="s">
        <v>102</v>
      </c>
      <c r="B117" s="1" t="s">
        <v>163</v>
      </c>
      <c r="C117" s="1"/>
      <c r="D117" s="1" t="s">
        <v>165</v>
      </c>
      <c r="E117" s="1" t="s">
        <v>56</v>
      </c>
      <c r="F117" s="25">
        <v>20100192</v>
      </c>
    </row>
    <row r="118" spans="1:6" ht="13.5">
      <c r="A118" s="1" t="s">
        <v>102</v>
      </c>
      <c r="B118" s="1" t="s">
        <v>163</v>
      </c>
      <c r="C118" s="1"/>
      <c r="D118" s="1" t="s">
        <v>165</v>
      </c>
      <c r="E118" s="1" t="s">
        <v>125</v>
      </c>
      <c r="F118" s="25">
        <v>20100193</v>
      </c>
    </row>
    <row r="119" spans="1:6" ht="13.5">
      <c r="A119" s="1" t="s">
        <v>102</v>
      </c>
      <c r="B119" s="1" t="s">
        <v>163</v>
      </c>
      <c r="C119" s="1"/>
      <c r="D119" s="1" t="s">
        <v>165</v>
      </c>
      <c r="E119" s="1" t="s">
        <v>57</v>
      </c>
      <c r="F119" s="25">
        <v>20100194</v>
      </c>
    </row>
    <row r="120" spans="1:6" ht="13.5">
      <c r="A120" s="1" t="s">
        <v>102</v>
      </c>
      <c r="B120" s="1" t="s">
        <v>163</v>
      </c>
      <c r="C120" s="1"/>
      <c r="D120" s="1" t="s">
        <v>165</v>
      </c>
      <c r="E120" s="1" t="s">
        <v>112</v>
      </c>
      <c r="F120" s="25">
        <v>20100401</v>
      </c>
    </row>
    <row r="121" spans="1:6" ht="13.5">
      <c r="A121" s="1" t="s">
        <v>102</v>
      </c>
      <c r="B121" s="1" t="s">
        <v>163</v>
      </c>
      <c r="C121" s="1"/>
      <c r="D121" s="1" t="s">
        <v>165</v>
      </c>
      <c r="E121" s="1" t="s">
        <v>97</v>
      </c>
      <c r="F121" s="25">
        <v>20100403</v>
      </c>
    </row>
    <row r="122" spans="1:6" ht="13.5">
      <c r="A122" s="1" t="s">
        <v>102</v>
      </c>
      <c r="B122" s="1" t="s">
        <v>163</v>
      </c>
      <c r="C122" s="1"/>
      <c r="D122" s="1" t="s">
        <v>165</v>
      </c>
      <c r="E122" s="1" t="s">
        <v>94</v>
      </c>
      <c r="F122" s="25">
        <v>20100405</v>
      </c>
    </row>
    <row r="123" spans="1:6" ht="13.5">
      <c r="A123" s="1" t="s">
        <v>102</v>
      </c>
      <c r="B123" s="1" t="s">
        <v>163</v>
      </c>
      <c r="C123" s="1"/>
      <c r="D123" s="1" t="s">
        <v>165</v>
      </c>
      <c r="E123" s="1" t="s">
        <v>95</v>
      </c>
      <c r="F123" s="25">
        <v>20100406</v>
      </c>
    </row>
    <row r="124" spans="1:6" ht="13.5">
      <c r="A124" s="1" t="s">
        <v>102</v>
      </c>
      <c r="B124" s="1" t="s">
        <v>163</v>
      </c>
      <c r="C124" s="1"/>
      <c r="D124" s="1" t="s">
        <v>165</v>
      </c>
      <c r="E124" s="1" t="s">
        <v>96</v>
      </c>
      <c r="F124" s="25">
        <v>20100407</v>
      </c>
    </row>
    <row r="125" spans="1:6" ht="13.5">
      <c r="A125" s="1" t="s">
        <v>102</v>
      </c>
      <c r="B125" s="1" t="s">
        <v>163</v>
      </c>
      <c r="C125" s="1"/>
      <c r="D125" s="1" t="s">
        <v>165</v>
      </c>
      <c r="E125" s="1" t="s">
        <v>98</v>
      </c>
      <c r="F125" s="25">
        <v>20100408</v>
      </c>
    </row>
    <row r="126" spans="1:6" ht="13.5">
      <c r="A126" s="1" t="s">
        <v>102</v>
      </c>
      <c r="B126" s="1" t="s">
        <v>163</v>
      </c>
      <c r="C126" s="1"/>
      <c r="D126" s="1" t="s">
        <v>165</v>
      </c>
      <c r="E126" s="1" t="s">
        <v>149</v>
      </c>
      <c r="F126" s="25">
        <v>20100410</v>
      </c>
    </row>
    <row r="127" spans="1:6" ht="13.5">
      <c r="A127" s="1" t="s">
        <v>102</v>
      </c>
      <c r="B127" s="1" t="s">
        <v>163</v>
      </c>
      <c r="C127" s="1"/>
      <c r="D127" s="1" t="s">
        <v>165</v>
      </c>
      <c r="E127" s="1" t="s">
        <v>150</v>
      </c>
      <c r="F127" s="25">
        <v>20100411</v>
      </c>
    </row>
    <row r="128" spans="1:6" ht="13.5">
      <c r="A128" s="1" t="s">
        <v>102</v>
      </c>
      <c r="B128" s="1" t="s">
        <v>163</v>
      </c>
      <c r="C128" s="1"/>
      <c r="D128" s="1" t="s">
        <v>165</v>
      </c>
      <c r="E128" s="1" t="s">
        <v>121</v>
      </c>
      <c r="F128" s="25">
        <v>20100412</v>
      </c>
    </row>
    <row r="129" spans="1:6" ht="13.5">
      <c r="A129" s="1" t="s">
        <v>102</v>
      </c>
      <c r="B129" s="1" t="s">
        <v>163</v>
      </c>
      <c r="C129" s="1"/>
      <c r="D129" s="1" t="s">
        <v>165</v>
      </c>
      <c r="E129" s="1" t="s">
        <v>110</v>
      </c>
      <c r="F129" s="25">
        <v>20100413</v>
      </c>
    </row>
    <row r="130" spans="1:6" ht="13.5">
      <c r="A130" s="1" t="s">
        <v>102</v>
      </c>
      <c r="B130" s="1" t="s">
        <v>163</v>
      </c>
      <c r="C130" s="1"/>
      <c r="D130" s="1" t="s">
        <v>165</v>
      </c>
      <c r="E130" s="1" t="s">
        <v>140</v>
      </c>
      <c r="F130" s="25">
        <v>20100414</v>
      </c>
    </row>
    <row r="131" spans="1:6" ht="13.5">
      <c r="A131" s="1" t="s">
        <v>102</v>
      </c>
      <c r="B131" s="1" t="s">
        <v>163</v>
      </c>
      <c r="C131" s="1"/>
      <c r="D131" s="1" t="s">
        <v>165</v>
      </c>
      <c r="E131" s="1" t="s">
        <v>153</v>
      </c>
      <c r="F131" s="25">
        <v>20100415</v>
      </c>
    </row>
    <row r="132" spans="1:6" ht="13.5">
      <c r="A132" s="1" t="s">
        <v>102</v>
      </c>
      <c r="B132" s="1" t="s">
        <v>163</v>
      </c>
      <c r="C132" s="1"/>
      <c r="D132" s="1" t="s">
        <v>165</v>
      </c>
      <c r="E132" s="1" t="s">
        <v>155</v>
      </c>
      <c r="F132" s="25">
        <v>20100416</v>
      </c>
    </row>
    <row r="133" spans="1:6" ht="13.5">
      <c r="A133" s="1" t="s">
        <v>102</v>
      </c>
      <c r="B133" s="1" t="s">
        <v>163</v>
      </c>
      <c r="C133" s="1"/>
      <c r="D133" s="1" t="s">
        <v>165</v>
      </c>
      <c r="E133" s="1" t="s">
        <v>156</v>
      </c>
      <c r="F133" s="25">
        <v>20100417</v>
      </c>
    </row>
    <row r="134" spans="1:6" ht="13.5">
      <c r="A134" s="1" t="s">
        <v>102</v>
      </c>
      <c r="B134" s="1" t="s">
        <v>163</v>
      </c>
      <c r="C134" s="1"/>
      <c r="D134" s="1" t="s">
        <v>165</v>
      </c>
      <c r="E134" s="1" t="s">
        <v>157</v>
      </c>
      <c r="F134" s="25">
        <v>20100418</v>
      </c>
    </row>
    <row r="135" spans="1:6" ht="13.5">
      <c r="A135" s="1" t="s">
        <v>102</v>
      </c>
      <c r="B135" s="1" t="s">
        <v>163</v>
      </c>
      <c r="C135" s="1"/>
      <c r="D135" s="1" t="s">
        <v>165</v>
      </c>
      <c r="E135" s="1" t="s">
        <v>158</v>
      </c>
      <c r="F135" s="25">
        <v>20100419</v>
      </c>
    </row>
    <row r="136" spans="1:6" ht="13.5">
      <c r="A136" s="1" t="s">
        <v>102</v>
      </c>
      <c r="B136" s="1" t="s">
        <v>163</v>
      </c>
      <c r="C136" s="1"/>
      <c r="D136" s="1" t="s">
        <v>165</v>
      </c>
      <c r="E136" s="1" t="s">
        <v>160</v>
      </c>
      <c r="F136" s="25">
        <v>20100420</v>
      </c>
    </row>
  </sheetData>
  <sheetProtection password="CC7F" sheet="1"/>
  <autoFilter ref="A1:F136">
    <sortState ref="A2:F136">
      <sortCondition sortBy="value" ref="C2:C136"/>
    </sortState>
  </autoFilter>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E39" sqref="E39"/>
    </sheetView>
  </sheetViews>
  <sheetFormatPr defaultColWidth="9.140625" defaultRowHeight="15"/>
  <cols>
    <col min="1" max="1" width="14.140625" style="0" bestFit="1" customWidth="1"/>
    <col min="2" max="2" width="10.00390625" style="0" bestFit="1" customWidth="1"/>
    <col min="3" max="4" width="7.140625" style="0" bestFit="1" customWidth="1"/>
    <col min="5" max="5" width="35.00390625" style="0" bestFit="1" customWidth="1"/>
    <col min="6" max="6" width="13.7109375" style="0" bestFit="1" customWidth="1"/>
    <col min="7" max="7" width="24.421875" style="0" bestFit="1" customWidth="1"/>
    <col min="8" max="8" width="26.421875" style="27" bestFit="1" customWidth="1"/>
  </cols>
  <sheetData>
    <row r="1" spans="1:6" ht="13.5">
      <c r="A1" s="3" t="s">
        <v>76</v>
      </c>
      <c r="B1" s="3" t="s">
        <v>162</v>
      </c>
      <c r="C1" s="2" t="s">
        <v>5</v>
      </c>
      <c r="D1" s="2" t="s">
        <v>6</v>
      </c>
      <c r="E1" s="2" t="s">
        <v>7</v>
      </c>
      <c r="F1" s="24" t="s">
        <v>4</v>
      </c>
    </row>
    <row r="2" spans="1:7" ht="13.5">
      <c r="A2" s="1" t="s">
        <v>102</v>
      </c>
      <c r="B2" s="1" t="s">
        <v>196</v>
      </c>
      <c r="C2" s="1"/>
      <c r="D2" s="1" t="s">
        <v>166</v>
      </c>
      <c r="E2" s="1" t="s">
        <v>204</v>
      </c>
      <c r="F2" s="25">
        <v>20110201</v>
      </c>
      <c r="G2" s="26" t="s">
        <v>200</v>
      </c>
    </row>
    <row r="3" spans="1:7" ht="13.5">
      <c r="A3" s="1" t="s">
        <v>102</v>
      </c>
      <c r="B3" s="1" t="s">
        <v>196</v>
      </c>
      <c r="C3" s="1"/>
      <c r="D3" s="1" t="s">
        <v>166</v>
      </c>
      <c r="E3" s="1" t="s">
        <v>176</v>
      </c>
      <c r="F3" s="25">
        <v>20110202</v>
      </c>
      <c r="G3" s="26" t="s">
        <v>203</v>
      </c>
    </row>
    <row r="4" spans="1:8" ht="13.5">
      <c r="A4" s="1" t="s">
        <v>102</v>
      </c>
      <c r="B4" s="1" t="s">
        <v>196</v>
      </c>
      <c r="C4" s="1"/>
      <c r="D4" s="1" t="s">
        <v>166</v>
      </c>
      <c r="E4" s="1" t="s">
        <v>177</v>
      </c>
      <c r="F4" s="25">
        <v>20110203</v>
      </c>
      <c r="G4" t="s">
        <v>103</v>
      </c>
      <c r="H4" s="27" t="s">
        <v>105</v>
      </c>
    </row>
    <row r="5" spans="1:8" ht="13.5">
      <c r="A5" s="1" t="s">
        <v>102</v>
      </c>
      <c r="B5" s="1" t="s">
        <v>196</v>
      </c>
      <c r="C5" s="1"/>
      <c r="D5" s="1" t="s">
        <v>166</v>
      </c>
      <c r="E5" s="1" t="s">
        <v>178</v>
      </c>
      <c r="F5" s="25">
        <v>20110204</v>
      </c>
      <c r="G5" s="26" t="s">
        <v>201</v>
      </c>
      <c r="H5" s="28" t="s">
        <v>202</v>
      </c>
    </row>
    <row r="6" spans="1:6" ht="13.5">
      <c r="A6" s="1" t="s">
        <v>102</v>
      </c>
      <c r="B6" s="1" t="s">
        <v>196</v>
      </c>
      <c r="C6" s="1"/>
      <c r="D6" s="1" t="s">
        <v>166</v>
      </c>
      <c r="E6" s="1" t="s">
        <v>179</v>
      </c>
      <c r="F6" s="25">
        <v>20110205</v>
      </c>
    </row>
    <row r="7" spans="1:6" ht="13.5">
      <c r="A7" s="1" t="s">
        <v>102</v>
      </c>
      <c r="B7" s="1" t="s">
        <v>196</v>
      </c>
      <c r="C7" s="1"/>
      <c r="D7" s="1" t="s">
        <v>166</v>
      </c>
      <c r="E7" s="1" t="s">
        <v>180</v>
      </c>
      <c r="F7" s="25">
        <v>20110206</v>
      </c>
    </row>
    <row r="8" spans="1:6" ht="13.5">
      <c r="A8" s="1" t="s">
        <v>102</v>
      </c>
      <c r="B8" s="1" t="s">
        <v>196</v>
      </c>
      <c r="C8" s="1"/>
      <c r="D8" s="1" t="s">
        <v>166</v>
      </c>
      <c r="E8" s="1" t="s">
        <v>181</v>
      </c>
      <c r="F8" s="25">
        <v>20110207</v>
      </c>
    </row>
    <row r="9" spans="1:6" ht="13.5">
      <c r="A9" s="1" t="s">
        <v>102</v>
      </c>
      <c r="B9" s="1" t="s">
        <v>196</v>
      </c>
      <c r="C9" s="1"/>
      <c r="D9" s="1" t="s">
        <v>166</v>
      </c>
      <c r="E9" s="1" t="s">
        <v>182</v>
      </c>
      <c r="F9" s="25">
        <v>20110208</v>
      </c>
    </row>
    <row r="10" spans="1:6" ht="13.5">
      <c r="A10" s="1" t="s">
        <v>102</v>
      </c>
      <c r="B10" s="1" t="s">
        <v>196</v>
      </c>
      <c r="C10" s="1"/>
      <c r="D10" s="1" t="s">
        <v>166</v>
      </c>
      <c r="E10" s="1" t="s">
        <v>183</v>
      </c>
      <c r="F10" s="25">
        <v>20110209</v>
      </c>
    </row>
    <row r="11" spans="1:6" ht="13.5">
      <c r="A11" s="1" t="s">
        <v>102</v>
      </c>
      <c r="B11" s="1" t="s">
        <v>196</v>
      </c>
      <c r="C11" s="1"/>
      <c r="D11" s="1" t="s">
        <v>166</v>
      </c>
      <c r="E11" s="1" t="s">
        <v>184</v>
      </c>
      <c r="F11" s="25">
        <v>20110210</v>
      </c>
    </row>
    <row r="12" spans="1:6" ht="13.5">
      <c r="A12" s="1" t="s">
        <v>102</v>
      </c>
      <c r="B12" s="1" t="s">
        <v>196</v>
      </c>
      <c r="C12" s="1"/>
      <c r="D12" s="1" t="s">
        <v>166</v>
      </c>
      <c r="E12" s="1" t="s">
        <v>185</v>
      </c>
      <c r="F12" s="25">
        <v>20110211</v>
      </c>
    </row>
    <row r="13" spans="1:6" ht="13.5">
      <c r="A13" s="1" t="s">
        <v>102</v>
      </c>
      <c r="B13" s="1" t="s">
        <v>196</v>
      </c>
      <c r="C13" s="1"/>
      <c r="D13" s="1" t="s">
        <v>166</v>
      </c>
      <c r="E13" s="1" t="s">
        <v>186</v>
      </c>
      <c r="F13" s="25">
        <v>20110212</v>
      </c>
    </row>
    <row r="14" spans="1:6" ht="13.5">
      <c r="A14" s="1" t="s">
        <v>102</v>
      </c>
      <c r="B14" s="1" t="s">
        <v>196</v>
      </c>
      <c r="C14" s="1"/>
      <c r="D14" s="1" t="s">
        <v>166</v>
      </c>
      <c r="E14" s="1" t="s">
        <v>187</v>
      </c>
      <c r="F14" s="25">
        <v>20110213</v>
      </c>
    </row>
    <row r="15" spans="1:6" ht="13.5">
      <c r="A15" s="1" t="s">
        <v>102</v>
      </c>
      <c r="B15" s="1" t="s">
        <v>196</v>
      </c>
      <c r="C15" s="1"/>
      <c r="D15" s="1" t="s">
        <v>166</v>
      </c>
      <c r="E15" s="1" t="s">
        <v>188</v>
      </c>
      <c r="F15" s="25">
        <v>20110214</v>
      </c>
    </row>
    <row r="16" spans="1:6" ht="13.5">
      <c r="A16" s="1" t="s">
        <v>102</v>
      </c>
      <c r="B16" s="1" t="s">
        <v>196</v>
      </c>
      <c r="C16" s="1"/>
      <c r="D16" s="1" t="s">
        <v>166</v>
      </c>
      <c r="E16" s="1" t="s">
        <v>189</v>
      </c>
      <c r="F16" s="25">
        <v>20110215</v>
      </c>
    </row>
    <row r="17" spans="1:6" ht="13.5">
      <c r="A17" s="1" t="s">
        <v>102</v>
      </c>
      <c r="B17" s="1" t="s">
        <v>196</v>
      </c>
      <c r="C17" s="1"/>
      <c r="D17" s="1" t="s">
        <v>166</v>
      </c>
      <c r="E17" s="1" t="s">
        <v>205</v>
      </c>
      <c r="F17" s="25">
        <v>20110217</v>
      </c>
    </row>
    <row r="18" spans="1:6" ht="13.5">
      <c r="A18" s="1" t="s">
        <v>102</v>
      </c>
      <c r="B18" s="1" t="s">
        <v>196</v>
      </c>
      <c r="C18" s="1"/>
      <c r="D18" s="1" t="s">
        <v>166</v>
      </c>
      <c r="E18" s="1" t="s">
        <v>190</v>
      </c>
      <c r="F18" s="25">
        <v>20110218</v>
      </c>
    </row>
    <row r="19" spans="1:6" ht="13.5">
      <c r="A19" s="1" t="s">
        <v>102</v>
      </c>
      <c r="B19" s="1" t="s">
        <v>196</v>
      </c>
      <c r="C19" s="1"/>
      <c r="D19" s="1" t="s">
        <v>166</v>
      </c>
      <c r="E19" s="1" t="s">
        <v>206</v>
      </c>
      <c r="F19" s="25">
        <v>20110219</v>
      </c>
    </row>
    <row r="20" spans="1:6" ht="13.5">
      <c r="A20" s="1" t="s">
        <v>102</v>
      </c>
      <c r="B20" s="1" t="s">
        <v>196</v>
      </c>
      <c r="C20" s="1"/>
      <c r="D20" s="1" t="s">
        <v>166</v>
      </c>
      <c r="E20" s="1" t="s">
        <v>191</v>
      </c>
      <c r="F20" s="25">
        <v>20110220</v>
      </c>
    </row>
    <row r="21" spans="1:6" ht="13.5">
      <c r="A21" s="1" t="s">
        <v>102</v>
      </c>
      <c r="B21" s="1" t="s">
        <v>196</v>
      </c>
      <c r="C21" s="1"/>
      <c r="D21" s="1" t="s">
        <v>166</v>
      </c>
      <c r="E21" s="1" t="s">
        <v>192</v>
      </c>
      <c r="F21" s="25">
        <v>20110222</v>
      </c>
    </row>
    <row r="22" spans="1:6" ht="13.5">
      <c r="A22" s="1" t="s">
        <v>102</v>
      </c>
      <c r="B22" s="1" t="s">
        <v>196</v>
      </c>
      <c r="C22" s="1"/>
      <c r="D22" s="1" t="s">
        <v>166</v>
      </c>
      <c r="E22" s="1" t="s">
        <v>193</v>
      </c>
      <c r="F22" s="25">
        <v>20110223</v>
      </c>
    </row>
    <row r="23" spans="1:6" ht="13.5">
      <c r="A23" s="1" t="s">
        <v>102</v>
      </c>
      <c r="B23" s="1" t="s">
        <v>196</v>
      </c>
      <c r="C23" s="1"/>
      <c r="D23" s="1" t="s">
        <v>166</v>
      </c>
      <c r="E23" s="1" t="s">
        <v>194</v>
      </c>
      <c r="F23" s="25">
        <v>20110224</v>
      </c>
    </row>
    <row r="24" spans="1:6" ht="13.5">
      <c r="A24" s="1" t="s">
        <v>102</v>
      </c>
      <c r="B24" s="1" t="s">
        <v>196</v>
      </c>
      <c r="C24" s="1"/>
      <c r="D24" s="1" t="s">
        <v>166</v>
      </c>
      <c r="E24" s="1" t="s">
        <v>197</v>
      </c>
      <c r="F24" s="25">
        <v>20110225</v>
      </c>
    </row>
    <row r="25" spans="1:6" ht="13.5">
      <c r="A25" s="1" t="s">
        <v>102</v>
      </c>
      <c r="B25" s="1" t="s">
        <v>196</v>
      </c>
      <c r="C25" s="1"/>
      <c r="D25" s="1" t="s">
        <v>165</v>
      </c>
      <c r="E25" s="1" t="s">
        <v>169</v>
      </c>
      <c r="F25" s="25">
        <v>20110101</v>
      </c>
    </row>
    <row r="26" spans="1:6" ht="13.5">
      <c r="A26" s="1" t="s">
        <v>102</v>
      </c>
      <c r="B26" s="1" t="s">
        <v>196</v>
      </c>
      <c r="C26" s="1"/>
      <c r="D26" s="1" t="s">
        <v>165</v>
      </c>
      <c r="E26" s="1" t="s">
        <v>170</v>
      </c>
      <c r="F26" s="25">
        <v>20110102</v>
      </c>
    </row>
    <row r="27" spans="1:6" ht="13.5">
      <c r="A27" s="1" t="s">
        <v>102</v>
      </c>
      <c r="B27" s="1" t="s">
        <v>196</v>
      </c>
      <c r="C27" s="1"/>
      <c r="D27" s="1" t="s">
        <v>165</v>
      </c>
      <c r="E27" s="1" t="s">
        <v>171</v>
      </c>
      <c r="F27" s="25">
        <v>20110103</v>
      </c>
    </row>
    <row r="28" spans="1:6" ht="13.5">
      <c r="A28" s="1" t="s">
        <v>102</v>
      </c>
      <c r="B28" s="1" t="s">
        <v>196</v>
      </c>
      <c r="C28" s="1"/>
      <c r="D28" s="1" t="s">
        <v>165</v>
      </c>
      <c r="E28" s="1" t="s">
        <v>198</v>
      </c>
      <c r="F28" s="25">
        <v>20110104</v>
      </c>
    </row>
    <row r="29" spans="1:6" ht="13.5">
      <c r="A29" s="1" t="s">
        <v>102</v>
      </c>
      <c r="B29" s="1" t="s">
        <v>196</v>
      </c>
      <c r="C29" s="1"/>
      <c r="D29" s="1" t="s">
        <v>165</v>
      </c>
      <c r="E29" s="1" t="s">
        <v>172</v>
      </c>
      <c r="F29" s="25">
        <v>20110105</v>
      </c>
    </row>
    <row r="30" spans="1:6" ht="13.5">
      <c r="A30" s="1" t="s">
        <v>102</v>
      </c>
      <c r="B30" s="1" t="s">
        <v>196</v>
      </c>
      <c r="C30" s="1"/>
      <c r="D30" s="1" t="s">
        <v>165</v>
      </c>
      <c r="E30" s="1" t="s">
        <v>173</v>
      </c>
      <c r="F30" s="25">
        <v>20110106</v>
      </c>
    </row>
    <row r="31" spans="1:6" ht="13.5">
      <c r="A31" s="1" t="s">
        <v>102</v>
      </c>
      <c r="B31" s="1" t="s">
        <v>196</v>
      </c>
      <c r="C31" s="1"/>
      <c r="D31" s="1" t="s">
        <v>165</v>
      </c>
      <c r="E31" s="1" t="s">
        <v>174</v>
      </c>
      <c r="F31" s="25">
        <v>20110108</v>
      </c>
    </row>
    <row r="32" spans="1:6" ht="13.5">
      <c r="A32" s="1" t="s">
        <v>102</v>
      </c>
      <c r="B32" s="1" t="s">
        <v>196</v>
      </c>
      <c r="C32" s="1"/>
      <c r="D32" s="1" t="s">
        <v>165</v>
      </c>
      <c r="E32" s="1" t="s">
        <v>168</v>
      </c>
      <c r="F32" s="25">
        <v>20110111</v>
      </c>
    </row>
    <row r="33" spans="1:6" ht="13.5">
      <c r="A33" s="1" t="s">
        <v>102</v>
      </c>
      <c r="B33" s="1" t="s">
        <v>196</v>
      </c>
      <c r="C33" s="1"/>
      <c r="D33" s="1" t="s">
        <v>165</v>
      </c>
      <c r="E33" s="1" t="s">
        <v>175</v>
      </c>
      <c r="F33" s="25">
        <v>20110113</v>
      </c>
    </row>
    <row r="34" spans="1:6" ht="13.5">
      <c r="A34" s="1" t="s">
        <v>102</v>
      </c>
      <c r="B34" s="1" t="s">
        <v>196</v>
      </c>
      <c r="C34" s="1"/>
      <c r="D34" s="1" t="s">
        <v>165</v>
      </c>
      <c r="E34" s="1" t="s">
        <v>195</v>
      </c>
      <c r="F34" s="25">
        <v>20110115</v>
      </c>
    </row>
    <row r="35" spans="1:6" ht="13.5">
      <c r="A35" s="1" t="s">
        <v>102</v>
      </c>
      <c r="B35" s="1" t="s">
        <v>196</v>
      </c>
      <c r="C35" s="1" t="s">
        <v>164</v>
      </c>
      <c r="D35" s="1" t="s">
        <v>165</v>
      </c>
      <c r="E35" s="1" t="s">
        <v>199</v>
      </c>
      <c r="F35" s="25">
        <v>10100112</v>
      </c>
    </row>
  </sheetData>
  <sheetProtection password="CC7F"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gakusei101</dc:creator>
  <cp:keywords/>
  <dc:description/>
  <cp:lastModifiedBy>gakusei049</cp:lastModifiedBy>
  <cp:lastPrinted>2019-04-24T02:33:04Z</cp:lastPrinted>
  <dcterms:created xsi:type="dcterms:W3CDTF">2017-06-15T01:25:04Z</dcterms:created>
  <dcterms:modified xsi:type="dcterms:W3CDTF">2023-04-24T08:06:10Z</dcterms:modified>
  <cp:category/>
  <cp:version/>
  <cp:contentType/>
  <cp:contentStatus/>
</cp:coreProperties>
</file>